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D3" i="1"/>
  <c r="A3" i="1"/>
</calcChain>
</file>

<file path=xl/sharedStrings.xml><?xml version="1.0" encoding="utf-8"?>
<sst xmlns="http://schemas.openxmlformats.org/spreadsheetml/2006/main" count="284" uniqueCount="213">
  <si>
    <t>其他应收款明细表</t>
  </si>
  <si>
    <t>单位：元</t>
  </si>
  <si>
    <t>序号</t>
  </si>
  <si>
    <t>科 目</t>
  </si>
  <si>
    <t>发生时间</t>
  </si>
  <si>
    <t>款项内容</t>
  </si>
  <si>
    <t>账面数</t>
  </si>
  <si>
    <t>备 注</t>
  </si>
  <si>
    <t>龙口分公司</t>
  </si>
  <si>
    <t>2006.1.33#</t>
  </si>
  <si>
    <t>垫付离职职工工资、桶押金</t>
  </si>
  <si>
    <t>临淄代理</t>
  </si>
  <si>
    <t>2006.7.98#</t>
  </si>
  <si>
    <t>提原料</t>
  </si>
  <si>
    <t>滨州代理</t>
  </si>
  <si>
    <t>2004.1.1</t>
  </si>
  <si>
    <t>东营旗舰店</t>
  </si>
  <si>
    <t>2010.2.76#</t>
  </si>
  <si>
    <t>维修费、过节福利费、租金费等</t>
  </si>
  <si>
    <t>东泰商厦</t>
  </si>
  <si>
    <t>2012.2.235#</t>
  </si>
  <si>
    <t>提原材料</t>
  </si>
  <si>
    <t>东营百大</t>
  </si>
  <si>
    <t>2012.12.93#</t>
  </si>
  <si>
    <t>上岗证押金</t>
  </si>
  <si>
    <t>王广海</t>
  </si>
  <si>
    <t>临朐龙泉</t>
  </si>
  <si>
    <t>张玲</t>
  </si>
  <si>
    <t>王宁</t>
  </si>
  <si>
    <t>临朐中百借备用金</t>
  </si>
  <si>
    <t>潍坊万家福</t>
  </si>
  <si>
    <t>出入证押金</t>
  </si>
  <si>
    <t>保证金</t>
  </si>
  <si>
    <t>汽车养路费保证金</t>
  </si>
  <si>
    <t>新大地</t>
  </si>
  <si>
    <t>公园商场</t>
  </si>
  <si>
    <t>王景良</t>
  </si>
  <si>
    <t>购菜周转金</t>
  </si>
  <si>
    <t>东营商厦</t>
  </si>
  <si>
    <t>2013.6.177#</t>
  </si>
  <si>
    <t>郭艳霞</t>
  </si>
  <si>
    <t>2004.3.322#</t>
  </si>
  <si>
    <t>欠条</t>
  </si>
  <si>
    <t>王永华</t>
  </si>
  <si>
    <t>临朐华兴</t>
  </si>
  <si>
    <t>盛隆超市</t>
  </si>
  <si>
    <t>2010.4.153#</t>
  </si>
  <si>
    <t>质保金</t>
  </si>
  <si>
    <t>红磨坊烤肠</t>
  </si>
  <si>
    <t>超市烤肠</t>
  </si>
  <si>
    <t>东营杨志梅</t>
  </si>
  <si>
    <t>2005.1.1</t>
  </si>
  <si>
    <t>油田房产管理房租押金</t>
  </si>
  <si>
    <t>济南史丹芬</t>
  </si>
  <si>
    <t>寿光百大</t>
  </si>
  <si>
    <t>2009.1.37#</t>
  </si>
  <si>
    <t>潍坊佳乐家</t>
  </si>
  <si>
    <t>潍坊中百</t>
  </si>
  <si>
    <t>2009.1.27#</t>
  </si>
  <si>
    <t>东泰商城</t>
  </si>
  <si>
    <t>电业局</t>
  </si>
  <si>
    <t>2008.1.1</t>
  </si>
  <si>
    <t>电业局转入</t>
  </si>
  <si>
    <t>镇管理办</t>
  </si>
  <si>
    <t>张文亮</t>
  </si>
  <si>
    <t>胡兴书</t>
  </si>
  <si>
    <t>昌乐佳乐家</t>
  </si>
  <si>
    <t>安丘臭氧</t>
  </si>
  <si>
    <t>上海科麦</t>
  </si>
  <si>
    <t>佳普公司</t>
  </si>
  <si>
    <t>2006.10.75#</t>
  </si>
  <si>
    <t>垫付电话费、机票、借款等</t>
  </si>
  <si>
    <t>王聚祥</t>
  </si>
  <si>
    <t>2013.9.47#</t>
  </si>
  <si>
    <t>张准之</t>
  </si>
  <si>
    <t>2012.12.90#</t>
  </si>
  <si>
    <t>欠条、话费</t>
  </si>
  <si>
    <t>袁崇奎</t>
  </si>
  <si>
    <t>2012.12.94#</t>
  </si>
  <si>
    <t>社保、借款</t>
  </si>
  <si>
    <t>王广田</t>
  </si>
  <si>
    <t>2009.2.125#</t>
  </si>
  <si>
    <t>福利费、招待费、生活费、社保</t>
  </si>
  <si>
    <t>王勇</t>
  </si>
  <si>
    <t>2011.1.287#</t>
  </si>
  <si>
    <t>装修费</t>
  </si>
  <si>
    <t>昌乐美华</t>
  </si>
  <si>
    <t>东营银座</t>
  </si>
  <si>
    <t>欠条入</t>
  </si>
  <si>
    <t>2013.2.45#、49#、101#</t>
  </si>
  <si>
    <t>事故赔偿</t>
  </si>
  <si>
    <t>邹平商厦</t>
  </si>
  <si>
    <t>马玉清</t>
  </si>
  <si>
    <t>闫彬</t>
  </si>
  <si>
    <t>李宁</t>
  </si>
  <si>
    <t>2006.12.55#</t>
  </si>
  <si>
    <t>欠款</t>
  </si>
  <si>
    <t>郑存忠</t>
  </si>
  <si>
    <t>丁旭东</t>
  </si>
  <si>
    <t>李冠贞</t>
  </si>
  <si>
    <t>天力生物桶</t>
  </si>
  <si>
    <t>庄艳艳</t>
  </si>
  <si>
    <t>王新元</t>
  </si>
  <si>
    <t>邮政局</t>
  </si>
  <si>
    <t>实收资本</t>
  </si>
  <si>
    <t>2006.1.1</t>
  </si>
  <si>
    <t>邹平联合合同</t>
  </si>
  <si>
    <t>2006.2.163#</t>
  </si>
  <si>
    <t>红三角</t>
  </si>
  <si>
    <t>2006.4.11#</t>
  </si>
  <si>
    <t>垫付运费款</t>
  </si>
  <si>
    <t>工商局</t>
  </si>
  <si>
    <t>2006.8.221#</t>
  </si>
  <si>
    <t>货款</t>
  </si>
  <si>
    <t>北京城天文化</t>
  </si>
  <si>
    <t>2012.8.69#</t>
  </si>
  <si>
    <t>统计局</t>
  </si>
  <si>
    <t>2006.12.290#</t>
  </si>
  <si>
    <t>日报社</t>
  </si>
  <si>
    <t>潍坊世纪泰华</t>
  </si>
  <si>
    <t>2009.8.231#</t>
  </si>
  <si>
    <t>马香海</t>
  </si>
  <si>
    <t>东营区保安</t>
  </si>
  <si>
    <t>平度佳乐家</t>
  </si>
  <si>
    <t>2011.1.331#</t>
  </si>
  <si>
    <t>垦利二中</t>
  </si>
  <si>
    <t>潍坊科技学院</t>
  </si>
  <si>
    <t>王娜</t>
  </si>
  <si>
    <t>2008.4.173#</t>
  </si>
  <si>
    <t>借条</t>
  </si>
  <si>
    <t>薄万云</t>
  </si>
  <si>
    <t>王广强</t>
  </si>
  <si>
    <t>2008.8.276#</t>
  </si>
  <si>
    <t>借款</t>
  </si>
  <si>
    <t>张淮之</t>
  </si>
  <si>
    <t>袁崇江</t>
  </si>
  <si>
    <t>寿光一中</t>
  </si>
  <si>
    <t>2008.9.219#</t>
  </si>
  <si>
    <t>寿光现代中学</t>
  </si>
  <si>
    <t>2008.10.116#</t>
  </si>
  <si>
    <t>蓝牙卡押金</t>
  </si>
  <si>
    <t>信誉楼</t>
  </si>
  <si>
    <t>2009.1.220#</t>
  </si>
  <si>
    <t>现烤人员工资、提原料、质保金</t>
  </si>
  <si>
    <t>焦芝勇</t>
  </si>
  <si>
    <t>2009.3.142#</t>
  </si>
  <si>
    <t>维修费</t>
  </si>
  <si>
    <t>蒋庆祯</t>
  </si>
  <si>
    <t>2009.3.223#</t>
  </si>
  <si>
    <t>交款</t>
  </si>
  <si>
    <t>章丘奥德隆</t>
  </si>
  <si>
    <t>2009.4.116#</t>
  </si>
  <si>
    <t>促销员押金</t>
  </si>
  <si>
    <t>寿光银座</t>
  </si>
  <si>
    <t>2009.5.8#</t>
  </si>
  <si>
    <t>上货保证金</t>
  </si>
  <si>
    <t>东营振华</t>
  </si>
  <si>
    <t>2009.2010.10.40#</t>
  </si>
  <si>
    <t>李莉、刘铭杰保证金</t>
  </si>
  <si>
    <t>中百大厦</t>
  </si>
  <si>
    <t>2010.1.1</t>
  </si>
  <si>
    <t>王鹏</t>
  </si>
  <si>
    <t>2010.7.72#</t>
  </si>
  <si>
    <t>平度王庆军</t>
  </si>
  <si>
    <t>2012.3.211#</t>
  </si>
  <si>
    <t>寿光盛隆</t>
  </si>
  <si>
    <t>2010.10.167#</t>
  </si>
  <si>
    <t>交款入</t>
  </si>
  <si>
    <t>安丘佳乐家</t>
  </si>
  <si>
    <t>2010.9.25#</t>
  </si>
  <si>
    <t>交保证金</t>
  </si>
  <si>
    <t>李文</t>
  </si>
  <si>
    <t>2013.1.224#</t>
  </si>
  <si>
    <t>话费</t>
  </si>
  <si>
    <t>岳恩华</t>
  </si>
  <si>
    <t>2012.10.48#</t>
  </si>
  <si>
    <t>胡延福</t>
  </si>
  <si>
    <t>2012.11.53#</t>
  </si>
  <si>
    <t>罚款</t>
  </si>
  <si>
    <t>张积生</t>
  </si>
  <si>
    <t>2012.12.89#</t>
  </si>
  <si>
    <t>吴菲</t>
  </si>
  <si>
    <t>2012.12.92#</t>
  </si>
  <si>
    <t>辛社义</t>
  </si>
  <si>
    <t>2012.12.106#</t>
  </si>
  <si>
    <t>商建霞</t>
  </si>
  <si>
    <t>2012.12.108#</t>
  </si>
  <si>
    <t>丁为国</t>
  </si>
  <si>
    <t>2012.12.114#</t>
  </si>
  <si>
    <t>租房押金</t>
  </si>
  <si>
    <t>银联公司</t>
  </si>
  <si>
    <t>2013.6.123#</t>
  </si>
  <si>
    <t>POS机押金</t>
  </si>
  <si>
    <t>刘勇</t>
  </si>
  <si>
    <t>2013.9.48#</t>
  </si>
  <si>
    <t>王聚祥A</t>
  </si>
  <si>
    <t>2011.1.320#</t>
  </si>
  <si>
    <t>付09-10年度股红</t>
  </si>
  <si>
    <t>装修费、付09-10年度股红，其他应付款重分类</t>
  </si>
  <si>
    <t>与增值税对调</t>
  </si>
  <si>
    <t>其他应付款重分类</t>
  </si>
  <si>
    <t>总户</t>
  </si>
  <si>
    <t>2011.1.355#</t>
  </si>
  <si>
    <t>东城</t>
  </si>
  <si>
    <t>2008.3.238#</t>
  </si>
  <si>
    <t>从货款中扣原材料</t>
  </si>
  <si>
    <t>成宝双</t>
  </si>
  <si>
    <t>2012.11.241#</t>
  </si>
  <si>
    <t>玄甲更</t>
  </si>
  <si>
    <t>2013.11.2#</t>
  </si>
  <si>
    <t>返利</t>
  </si>
  <si>
    <t>合计</t>
  </si>
  <si>
    <t>附表二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</si>
</sst>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 ;[Red]\-0.00\ "/>
    <numFmt numFmtId="177" formatCode="yyyy&quot;年&quot;m&quot;月&quot;d&quot;日&quot;;@"/>
    <numFmt numFmtId="178" formatCode="yyyy&quot;年&quot;m&quot;月&quot;;@"/>
    <numFmt numFmtId="179" formatCode="yyyy/m/d;@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3" fontId="0" fillId="0" borderId="0" xfId="1" applyFont="1" applyFill="1">
      <alignment vertic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/>
    </xf>
    <xf numFmtId="43" fontId="4" fillId="0" borderId="2" xfId="1" applyFont="1" applyFill="1" applyBorder="1">
      <alignment vertical="center"/>
    </xf>
    <xf numFmtId="43" fontId="4" fillId="0" borderId="2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2" xfId="1" applyFont="1" applyFill="1" applyBorder="1">
      <alignment vertical="center"/>
    </xf>
    <xf numFmtId="43" fontId="5" fillId="0" borderId="2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1" applyNumberFormat="1" applyFont="1" applyFill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.000/AppData/Local/Temp/360zip$Temp/360$1/2&#12289;&#25386;&#20122;&#36164;&#20135;&#36127;&#20538;&#23457;&#3574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资产负债表"/>
      <sheetName val="货币资金"/>
      <sheetName val="应收账款-重分类"/>
      <sheetName val="其他应收款-重分类"/>
      <sheetName val="预付账款-重分类"/>
      <sheetName val="存货"/>
      <sheetName val="固定资产"/>
      <sheetName val="在建工程"/>
      <sheetName val="无形资产"/>
      <sheetName val="长期待摊费用"/>
      <sheetName val="短期借款"/>
      <sheetName val="应付款项-重分类"/>
      <sheetName val="预收账款-重分类"/>
      <sheetName val="其他应付款-重分类"/>
      <sheetName val="应付职工薪酬"/>
      <sheetName val="应交税金"/>
      <sheetName val="实收资本"/>
      <sheetName val="资本公积"/>
    </sheetNames>
    <sheetDataSet>
      <sheetData sheetId="0">
        <row r="3">
          <cell r="A3" t="str">
            <v>单位:东营市挪亚实业有限责任公司</v>
          </cell>
          <cell r="C3">
            <v>41578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/>
  </sheetViews>
  <sheetFormatPr defaultRowHeight="14.25" x14ac:dyDescent="0.2"/>
  <cols>
    <col min="3" max="3" width="17.5" customWidth="1"/>
    <col min="4" max="4" width="23.625" customWidth="1"/>
    <col min="5" max="5" width="17.5" customWidth="1"/>
  </cols>
  <sheetData>
    <row r="1" spans="1:6" x14ac:dyDescent="0.2">
      <c r="A1" s="1" t="s">
        <v>212</v>
      </c>
      <c r="B1" s="2"/>
      <c r="C1" s="2"/>
      <c r="D1" s="2"/>
      <c r="E1" s="3"/>
      <c r="F1" s="4"/>
    </row>
    <row r="2" spans="1:6" ht="20.25" x14ac:dyDescent="0.2">
      <c r="A2" s="30" t="s">
        <v>0</v>
      </c>
      <c r="B2" s="31"/>
      <c r="C2" s="31"/>
      <c r="D2" s="31"/>
      <c r="E2" s="32"/>
      <c r="F2" s="31"/>
    </row>
    <row r="3" spans="1:6" x14ac:dyDescent="0.2">
      <c r="A3" s="5" t="str">
        <f>[1]资产负债表!A3</f>
        <v>单位:东营市挪亚实业有限责任公司</v>
      </c>
      <c r="B3" s="6"/>
      <c r="C3" s="6"/>
      <c r="D3" s="7">
        <f>[1]资产负债表!C3</f>
        <v>41578</v>
      </c>
      <c r="E3" s="8"/>
      <c r="F3" s="9" t="s">
        <v>1</v>
      </c>
    </row>
    <row r="4" spans="1:6" x14ac:dyDescent="0.2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</row>
    <row r="5" spans="1:6" x14ac:dyDescent="0.2">
      <c r="A5" s="10">
        <v>1</v>
      </c>
      <c r="B5" s="11" t="s">
        <v>8</v>
      </c>
      <c r="C5" s="11" t="s">
        <v>9</v>
      </c>
      <c r="D5" s="11" t="s">
        <v>10</v>
      </c>
      <c r="E5" s="13">
        <v>705113.05</v>
      </c>
      <c r="F5" s="14"/>
    </row>
    <row r="6" spans="1:6" x14ac:dyDescent="0.2">
      <c r="A6" s="10">
        <v>2</v>
      </c>
      <c r="B6" s="11" t="s">
        <v>11</v>
      </c>
      <c r="C6" s="11" t="s">
        <v>12</v>
      </c>
      <c r="D6" s="11" t="s">
        <v>13</v>
      </c>
      <c r="E6" s="13">
        <v>10105.549999999999</v>
      </c>
      <c r="F6" s="14"/>
    </row>
    <row r="7" spans="1:6" x14ac:dyDescent="0.2">
      <c r="A7" s="10">
        <v>3</v>
      </c>
      <c r="B7" s="11" t="s">
        <v>14</v>
      </c>
      <c r="C7" s="11" t="s">
        <v>15</v>
      </c>
      <c r="D7" s="11"/>
      <c r="E7" s="13">
        <v>80</v>
      </c>
      <c r="F7" s="14"/>
    </row>
    <row r="8" spans="1:6" x14ac:dyDescent="0.2">
      <c r="A8" s="10">
        <v>4</v>
      </c>
      <c r="B8" s="11" t="s">
        <v>16</v>
      </c>
      <c r="C8" s="11" t="s">
        <v>17</v>
      </c>
      <c r="D8" s="11" t="s">
        <v>18</v>
      </c>
      <c r="E8" s="13">
        <v>1476155.77</v>
      </c>
      <c r="F8" s="14"/>
    </row>
    <row r="9" spans="1:6" x14ac:dyDescent="0.2">
      <c r="A9" s="10">
        <v>5</v>
      </c>
      <c r="B9" s="11" t="s">
        <v>19</v>
      </c>
      <c r="C9" s="11" t="s">
        <v>20</v>
      </c>
      <c r="D9" s="11" t="s">
        <v>21</v>
      </c>
      <c r="E9" s="13">
        <v>2900</v>
      </c>
      <c r="F9" s="14"/>
    </row>
    <row r="10" spans="1:6" x14ac:dyDescent="0.2">
      <c r="A10" s="10">
        <v>6</v>
      </c>
      <c r="B10" s="11" t="s">
        <v>22</v>
      </c>
      <c r="C10" s="11" t="s">
        <v>23</v>
      </c>
      <c r="D10" s="11" t="s">
        <v>24</v>
      </c>
      <c r="E10" s="13">
        <v>14340</v>
      </c>
      <c r="F10" s="14"/>
    </row>
    <row r="11" spans="1:6" x14ac:dyDescent="0.2">
      <c r="A11" s="10">
        <v>7</v>
      </c>
      <c r="B11" s="11" t="s">
        <v>25</v>
      </c>
      <c r="C11" s="11" t="s">
        <v>15</v>
      </c>
      <c r="D11" s="11"/>
      <c r="E11" s="13">
        <v>6300</v>
      </c>
      <c r="F11" s="14"/>
    </row>
    <row r="12" spans="1:6" x14ac:dyDescent="0.2">
      <c r="A12" s="10">
        <v>8</v>
      </c>
      <c r="B12" s="11" t="s">
        <v>26</v>
      </c>
      <c r="C12" s="11" t="s">
        <v>15</v>
      </c>
      <c r="D12" s="11" t="s">
        <v>27</v>
      </c>
      <c r="E12" s="13">
        <v>500</v>
      </c>
      <c r="F12" s="14"/>
    </row>
    <row r="13" spans="1:6" x14ac:dyDescent="0.2">
      <c r="A13" s="10">
        <v>9</v>
      </c>
      <c r="B13" s="11" t="s">
        <v>28</v>
      </c>
      <c r="C13" s="11" t="s">
        <v>15</v>
      </c>
      <c r="D13" s="11" t="s">
        <v>29</v>
      </c>
      <c r="E13" s="13">
        <v>1000</v>
      </c>
      <c r="F13" s="14"/>
    </row>
    <row r="14" spans="1:6" x14ac:dyDescent="0.2">
      <c r="A14" s="10">
        <v>10</v>
      </c>
      <c r="B14" s="11" t="s">
        <v>30</v>
      </c>
      <c r="C14" s="11" t="s">
        <v>15</v>
      </c>
      <c r="D14" s="11" t="s">
        <v>31</v>
      </c>
      <c r="E14" s="13">
        <v>100</v>
      </c>
      <c r="F14" s="14"/>
    </row>
    <row r="15" spans="1:6" x14ac:dyDescent="0.2">
      <c r="A15" s="10">
        <v>11</v>
      </c>
      <c r="B15" s="11" t="s">
        <v>32</v>
      </c>
      <c r="C15" s="11" t="s">
        <v>15</v>
      </c>
      <c r="D15" s="11" t="s">
        <v>33</v>
      </c>
      <c r="E15" s="13">
        <v>6400</v>
      </c>
      <c r="F15" s="14"/>
    </row>
    <row r="16" spans="1:6" x14ac:dyDescent="0.2">
      <c r="A16" s="10">
        <v>12</v>
      </c>
      <c r="B16" s="11" t="s">
        <v>34</v>
      </c>
      <c r="C16" s="11" t="s">
        <v>15</v>
      </c>
      <c r="D16" s="11"/>
      <c r="E16" s="13">
        <v>1000</v>
      </c>
      <c r="F16" s="14"/>
    </row>
    <row r="17" spans="1:6" x14ac:dyDescent="0.2">
      <c r="A17" s="10">
        <v>13</v>
      </c>
      <c r="B17" s="11" t="s">
        <v>35</v>
      </c>
      <c r="C17" s="11" t="s">
        <v>15</v>
      </c>
      <c r="D17" s="11"/>
      <c r="E17" s="13">
        <v>1000</v>
      </c>
      <c r="F17" s="14"/>
    </row>
    <row r="18" spans="1:6" x14ac:dyDescent="0.2">
      <c r="A18" s="10">
        <v>14</v>
      </c>
      <c r="B18" s="11" t="s">
        <v>36</v>
      </c>
      <c r="C18" s="11" t="s">
        <v>15</v>
      </c>
      <c r="D18" s="11" t="s">
        <v>37</v>
      </c>
      <c r="E18" s="13">
        <v>400</v>
      </c>
      <c r="F18" s="14"/>
    </row>
    <row r="19" spans="1:6" x14ac:dyDescent="0.2">
      <c r="A19" s="10">
        <v>15</v>
      </c>
      <c r="B19" s="11" t="s">
        <v>38</v>
      </c>
      <c r="C19" s="11" t="s">
        <v>39</v>
      </c>
      <c r="D19" s="11" t="s">
        <v>21</v>
      </c>
      <c r="E19" s="13">
        <v>20160</v>
      </c>
      <c r="F19" s="14"/>
    </row>
    <row r="20" spans="1:6" x14ac:dyDescent="0.2">
      <c r="A20" s="10">
        <v>16</v>
      </c>
      <c r="B20" s="11" t="s">
        <v>40</v>
      </c>
      <c r="C20" s="11" t="s">
        <v>41</v>
      </c>
      <c r="D20" s="11" t="s">
        <v>42</v>
      </c>
      <c r="E20" s="13">
        <v>5000</v>
      </c>
      <c r="F20" s="14"/>
    </row>
    <row r="21" spans="1:6" x14ac:dyDescent="0.2">
      <c r="A21" s="10">
        <v>17</v>
      </c>
      <c r="B21" s="11" t="s">
        <v>43</v>
      </c>
      <c r="C21" s="11" t="s">
        <v>41</v>
      </c>
      <c r="D21" s="11" t="s">
        <v>42</v>
      </c>
      <c r="E21" s="13">
        <v>1100</v>
      </c>
      <c r="F21" s="14"/>
    </row>
    <row r="22" spans="1:6" x14ac:dyDescent="0.2">
      <c r="A22" s="10">
        <v>18</v>
      </c>
      <c r="B22" s="11" t="s">
        <v>44</v>
      </c>
      <c r="C22" s="11" t="s">
        <v>15</v>
      </c>
      <c r="D22" s="11"/>
      <c r="E22" s="13">
        <v>500</v>
      </c>
      <c r="F22" s="14"/>
    </row>
    <row r="23" spans="1:6" x14ac:dyDescent="0.2">
      <c r="A23" s="10">
        <v>19</v>
      </c>
      <c r="B23" s="11" t="s">
        <v>45</v>
      </c>
      <c r="C23" s="11" t="s">
        <v>46</v>
      </c>
      <c r="D23" s="11" t="s">
        <v>47</v>
      </c>
      <c r="E23" s="13">
        <v>9000</v>
      </c>
      <c r="F23" s="14"/>
    </row>
    <row r="24" spans="1:6" x14ac:dyDescent="0.2">
      <c r="A24" s="10">
        <v>20</v>
      </c>
      <c r="B24" s="11" t="s">
        <v>48</v>
      </c>
      <c r="C24" s="11" t="s">
        <v>15</v>
      </c>
      <c r="D24" s="11"/>
      <c r="E24" s="13">
        <v>2000</v>
      </c>
      <c r="F24" s="14"/>
    </row>
    <row r="25" spans="1:6" x14ac:dyDescent="0.2">
      <c r="A25" s="10">
        <v>21</v>
      </c>
      <c r="B25" s="11" t="s">
        <v>49</v>
      </c>
      <c r="C25" s="11" t="s">
        <v>15</v>
      </c>
      <c r="D25" s="11"/>
      <c r="E25" s="13">
        <v>1300</v>
      </c>
      <c r="F25" s="14"/>
    </row>
    <row r="26" spans="1:6" x14ac:dyDescent="0.2">
      <c r="A26" s="10">
        <v>22</v>
      </c>
      <c r="B26" s="11" t="s">
        <v>50</v>
      </c>
      <c r="C26" s="11" t="s">
        <v>51</v>
      </c>
      <c r="D26" s="11" t="s">
        <v>52</v>
      </c>
      <c r="E26" s="13">
        <v>600</v>
      </c>
      <c r="F26" s="14"/>
    </row>
    <row r="27" spans="1:6" x14ac:dyDescent="0.2">
      <c r="A27" s="10">
        <v>23</v>
      </c>
      <c r="B27" s="11" t="s">
        <v>53</v>
      </c>
      <c r="C27" s="11" t="s">
        <v>15</v>
      </c>
      <c r="D27" s="11"/>
      <c r="E27" s="13">
        <v>8700</v>
      </c>
      <c r="F27" s="14"/>
    </row>
    <row r="28" spans="1:6" x14ac:dyDescent="0.2">
      <c r="A28" s="10">
        <v>24</v>
      </c>
      <c r="B28" s="11" t="s">
        <v>54</v>
      </c>
      <c r="C28" s="11" t="s">
        <v>55</v>
      </c>
      <c r="D28" s="11" t="s">
        <v>31</v>
      </c>
      <c r="E28" s="13">
        <v>1100</v>
      </c>
      <c r="F28" s="14"/>
    </row>
    <row r="29" spans="1:6" x14ac:dyDescent="0.2">
      <c r="A29" s="10">
        <v>25</v>
      </c>
      <c r="B29" s="11" t="s">
        <v>56</v>
      </c>
      <c r="C29" s="11" t="s">
        <v>15</v>
      </c>
      <c r="D29" s="11"/>
      <c r="E29" s="13">
        <v>540</v>
      </c>
      <c r="F29" s="14"/>
    </row>
    <row r="30" spans="1:6" x14ac:dyDescent="0.2">
      <c r="A30" s="10">
        <v>26</v>
      </c>
      <c r="B30" s="11" t="s">
        <v>57</v>
      </c>
      <c r="C30" s="11" t="s">
        <v>58</v>
      </c>
      <c r="D30" s="11" t="s">
        <v>47</v>
      </c>
      <c r="E30" s="13">
        <v>6060</v>
      </c>
      <c r="F30" s="14"/>
    </row>
    <row r="31" spans="1:6" x14ac:dyDescent="0.2">
      <c r="A31" s="10">
        <v>27</v>
      </c>
      <c r="B31" s="11" t="s">
        <v>59</v>
      </c>
      <c r="C31" s="11" t="s">
        <v>15</v>
      </c>
      <c r="D31" s="11"/>
      <c r="E31" s="13">
        <v>8100</v>
      </c>
      <c r="F31" s="14"/>
    </row>
    <row r="32" spans="1:6" x14ac:dyDescent="0.2">
      <c r="A32" s="10">
        <v>28</v>
      </c>
      <c r="B32" s="11" t="s">
        <v>60</v>
      </c>
      <c r="C32" s="11" t="s">
        <v>61</v>
      </c>
      <c r="D32" s="11" t="s">
        <v>62</v>
      </c>
      <c r="E32" s="13">
        <v>3500</v>
      </c>
      <c r="F32" s="14"/>
    </row>
    <row r="33" spans="1:6" x14ac:dyDescent="0.2">
      <c r="A33" s="10">
        <v>29</v>
      </c>
      <c r="B33" s="11" t="s">
        <v>63</v>
      </c>
      <c r="C33" s="11" t="s">
        <v>15</v>
      </c>
      <c r="D33" s="11"/>
      <c r="E33" s="13">
        <v>200</v>
      </c>
      <c r="F33" s="14"/>
    </row>
    <row r="34" spans="1:6" x14ac:dyDescent="0.2">
      <c r="A34" s="10">
        <v>30</v>
      </c>
      <c r="B34" s="11" t="s">
        <v>64</v>
      </c>
      <c r="C34" s="11" t="s">
        <v>15</v>
      </c>
      <c r="D34" s="11"/>
      <c r="E34" s="13">
        <v>1000</v>
      </c>
      <c r="F34" s="14"/>
    </row>
    <row r="35" spans="1:6" x14ac:dyDescent="0.2">
      <c r="A35" s="10">
        <v>31</v>
      </c>
      <c r="B35" s="11" t="s">
        <v>65</v>
      </c>
      <c r="C35" s="11" t="s">
        <v>15</v>
      </c>
      <c r="D35" s="11"/>
      <c r="E35" s="13">
        <v>4229.5600000000004</v>
      </c>
      <c r="F35" s="14"/>
    </row>
    <row r="36" spans="1:6" x14ac:dyDescent="0.2">
      <c r="A36" s="10">
        <v>32</v>
      </c>
      <c r="B36" s="11" t="s">
        <v>66</v>
      </c>
      <c r="C36" s="11" t="s">
        <v>15</v>
      </c>
      <c r="D36" s="11"/>
      <c r="E36" s="13">
        <v>200</v>
      </c>
      <c r="F36" s="14"/>
    </row>
    <row r="37" spans="1:6" x14ac:dyDescent="0.2">
      <c r="A37" s="10">
        <v>33</v>
      </c>
      <c r="B37" s="11" t="s">
        <v>67</v>
      </c>
      <c r="C37" s="11" t="s">
        <v>15</v>
      </c>
      <c r="D37" s="11"/>
      <c r="E37" s="13">
        <v>1000</v>
      </c>
      <c r="F37" s="14"/>
    </row>
    <row r="38" spans="1:6" x14ac:dyDescent="0.2">
      <c r="A38" s="10">
        <v>34</v>
      </c>
      <c r="B38" s="11" t="s">
        <v>68</v>
      </c>
      <c r="C38" s="11" t="s">
        <v>15</v>
      </c>
      <c r="D38" s="11"/>
      <c r="E38" s="13">
        <v>30000</v>
      </c>
      <c r="F38" s="14"/>
    </row>
    <row r="39" spans="1:6" x14ac:dyDescent="0.2">
      <c r="A39" s="10">
        <v>35</v>
      </c>
      <c r="B39" s="11" t="s">
        <v>69</v>
      </c>
      <c r="C39" s="11" t="s">
        <v>70</v>
      </c>
      <c r="D39" s="15" t="s">
        <v>71</v>
      </c>
      <c r="E39" s="13">
        <v>1790659.85</v>
      </c>
      <c r="F39" s="14"/>
    </row>
    <row r="40" spans="1:6" x14ac:dyDescent="0.2">
      <c r="A40" s="10">
        <v>36</v>
      </c>
      <c r="B40" s="11" t="s">
        <v>72</v>
      </c>
      <c r="C40" s="11" t="s">
        <v>73</v>
      </c>
      <c r="D40" s="11"/>
      <c r="E40" s="13">
        <v>235407.59</v>
      </c>
      <c r="F40" s="14"/>
    </row>
    <row r="41" spans="1:6" x14ac:dyDescent="0.2">
      <c r="A41" s="10">
        <v>37</v>
      </c>
      <c r="B41" s="11" t="s">
        <v>74</v>
      </c>
      <c r="C41" s="11" t="s">
        <v>75</v>
      </c>
      <c r="D41" s="11" t="s">
        <v>76</v>
      </c>
      <c r="E41" s="13">
        <v>37730</v>
      </c>
      <c r="F41" s="14"/>
    </row>
    <row r="42" spans="1:6" x14ac:dyDescent="0.2">
      <c r="A42" s="10">
        <v>38</v>
      </c>
      <c r="B42" s="11" t="s">
        <v>77</v>
      </c>
      <c r="C42" s="11" t="s">
        <v>78</v>
      </c>
      <c r="D42" s="11" t="s">
        <v>79</v>
      </c>
      <c r="E42" s="13">
        <v>4039.1</v>
      </c>
      <c r="F42" s="14"/>
    </row>
    <row r="43" spans="1:6" x14ac:dyDescent="0.2">
      <c r="A43" s="10">
        <v>39</v>
      </c>
      <c r="B43" s="11" t="s">
        <v>80</v>
      </c>
      <c r="C43" s="11" t="s">
        <v>81</v>
      </c>
      <c r="D43" s="11" t="s">
        <v>82</v>
      </c>
      <c r="E43" s="13">
        <v>13500</v>
      </c>
      <c r="F43" s="14"/>
    </row>
    <row r="44" spans="1:6" x14ac:dyDescent="0.2">
      <c r="A44" s="10">
        <v>40</v>
      </c>
      <c r="B44" s="11" t="s">
        <v>83</v>
      </c>
      <c r="C44" s="11" t="s">
        <v>84</v>
      </c>
      <c r="D44" s="11" t="s">
        <v>85</v>
      </c>
      <c r="E44" s="13">
        <v>15046.16</v>
      </c>
      <c r="F44" s="14"/>
    </row>
    <row r="45" spans="1:6" x14ac:dyDescent="0.2">
      <c r="A45" s="10">
        <v>41</v>
      </c>
      <c r="B45" s="11" t="s">
        <v>86</v>
      </c>
      <c r="C45" s="11" t="s">
        <v>15</v>
      </c>
      <c r="D45" s="11"/>
      <c r="E45" s="13">
        <v>1000</v>
      </c>
      <c r="F45" s="14"/>
    </row>
    <row r="46" spans="1:6" x14ac:dyDescent="0.2">
      <c r="A46" s="10">
        <v>42</v>
      </c>
      <c r="B46" s="11" t="s">
        <v>87</v>
      </c>
      <c r="C46" s="11" t="s">
        <v>23</v>
      </c>
      <c r="D46" s="11" t="s">
        <v>24</v>
      </c>
      <c r="E46" s="13">
        <v>500</v>
      </c>
      <c r="F46" s="14"/>
    </row>
    <row r="47" spans="1:6" ht="24" x14ac:dyDescent="0.2">
      <c r="A47" s="10">
        <v>43</v>
      </c>
      <c r="B47" s="11" t="s">
        <v>88</v>
      </c>
      <c r="C47" s="11" t="s">
        <v>89</v>
      </c>
      <c r="D47" s="11" t="s">
        <v>90</v>
      </c>
      <c r="E47" s="13">
        <v>188759.78</v>
      </c>
      <c r="F47" s="14"/>
    </row>
    <row r="48" spans="1:6" x14ac:dyDescent="0.2">
      <c r="A48" s="10">
        <v>44</v>
      </c>
      <c r="B48" s="11" t="s">
        <v>91</v>
      </c>
      <c r="C48" s="11" t="s">
        <v>15</v>
      </c>
      <c r="D48" s="6"/>
      <c r="E48" s="13">
        <v>10000</v>
      </c>
      <c r="F48" s="14"/>
    </row>
    <row r="49" spans="1:6" x14ac:dyDescent="0.2">
      <c r="A49" s="10">
        <v>45</v>
      </c>
      <c r="B49" s="11" t="s">
        <v>92</v>
      </c>
      <c r="C49" s="11" t="s">
        <v>15</v>
      </c>
      <c r="D49" s="11"/>
      <c r="E49" s="13">
        <v>1307.2</v>
      </c>
      <c r="F49" s="14"/>
    </row>
    <row r="50" spans="1:6" x14ac:dyDescent="0.2">
      <c r="A50" s="10">
        <v>46</v>
      </c>
      <c r="B50" s="11" t="s">
        <v>93</v>
      </c>
      <c r="C50" s="11" t="s">
        <v>15</v>
      </c>
      <c r="D50" s="16"/>
      <c r="E50" s="13">
        <v>2000</v>
      </c>
      <c r="F50" s="14"/>
    </row>
    <row r="51" spans="1:6" x14ac:dyDescent="0.2">
      <c r="A51" s="10">
        <v>47</v>
      </c>
      <c r="B51" s="11" t="s">
        <v>94</v>
      </c>
      <c r="C51" s="11" t="s">
        <v>95</v>
      </c>
      <c r="D51" s="16" t="s">
        <v>96</v>
      </c>
      <c r="E51" s="13">
        <v>8342.49</v>
      </c>
      <c r="F51" s="14"/>
    </row>
    <row r="52" spans="1:6" x14ac:dyDescent="0.2">
      <c r="A52" s="10">
        <v>48</v>
      </c>
      <c r="B52" s="11" t="s">
        <v>97</v>
      </c>
      <c r="C52" s="11" t="s">
        <v>15</v>
      </c>
      <c r="D52" s="11"/>
      <c r="E52" s="13">
        <v>30000</v>
      </c>
      <c r="F52" s="14"/>
    </row>
    <row r="53" spans="1:6" x14ac:dyDescent="0.2">
      <c r="A53" s="10">
        <v>49</v>
      </c>
      <c r="B53" s="11" t="s">
        <v>98</v>
      </c>
      <c r="C53" s="11" t="s">
        <v>15</v>
      </c>
      <c r="D53" s="11"/>
      <c r="E53" s="13">
        <v>10000</v>
      </c>
      <c r="F53" s="14"/>
    </row>
    <row r="54" spans="1:6" x14ac:dyDescent="0.2">
      <c r="A54" s="10">
        <v>50</v>
      </c>
      <c r="B54" s="11" t="s">
        <v>99</v>
      </c>
      <c r="C54" s="11" t="s">
        <v>15</v>
      </c>
      <c r="D54" s="11"/>
      <c r="E54" s="13">
        <v>30000</v>
      </c>
      <c r="F54" s="14"/>
    </row>
    <row r="55" spans="1:6" x14ac:dyDescent="0.2">
      <c r="A55" s="10">
        <v>51</v>
      </c>
      <c r="B55" s="11" t="s">
        <v>100</v>
      </c>
      <c r="C55" s="11" t="s">
        <v>15</v>
      </c>
      <c r="D55" s="17"/>
      <c r="E55" s="13">
        <v>520</v>
      </c>
      <c r="F55" s="14"/>
    </row>
    <row r="56" spans="1:6" x14ac:dyDescent="0.2">
      <c r="A56" s="10">
        <v>52</v>
      </c>
      <c r="B56" s="11" t="s">
        <v>101</v>
      </c>
      <c r="C56" s="11" t="s">
        <v>15</v>
      </c>
      <c r="D56" s="17"/>
      <c r="E56" s="13">
        <v>1000</v>
      </c>
      <c r="F56" s="14"/>
    </row>
    <row r="57" spans="1:6" x14ac:dyDescent="0.2">
      <c r="A57" s="10">
        <v>53</v>
      </c>
      <c r="B57" s="11" t="s">
        <v>102</v>
      </c>
      <c r="C57" s="18" t="s">
        <v>78</v>
      </c>
      <c r="D57" s="17" t="s">
        <v>42</v>
      </c>
      <c r="E57" s="13">
        <v>4400</v>
      </c>
      <c r="F57" s="14"/>
    </row>
    <row r="58" spans="1:6" x14ac:dyDescent="0.2">
      <c r="A58" s="10">
        <v>54</v>
      </c>
      <c r="B58" s="11" t="s">
        <v>103</v>
      </c>
      <c r="C58" s="11" t="s">
        <v>15</v>
      </c>
      <c r="D58" s="11"/>
      <c r="E58" s="13">
        <v>1500</v>
      </c>
      <c r="F58" s="14"/>
    </row>
    <row r="59" spans="1:6" x14ac:dyDescent="0.2">
      <c r="A59" s="10">
        <v>55</v>
      </c>
      <c r="B59" s="19" t="s">
        <v>104</v>
      </c>
      <c r="C59" s="19" t="s">
        <v>105</v>
      </c>
      <c r="D59" s="20"/>
      <c r="E59" s="21">
        <v>1100000</v>
      </c>
      <c r="F59" s="22"/>
    </row>
    <row r="60" spans="1:6" ht="24" x14ac:dyDescent="0.2">
      <c r="A60" s="10">
        <v>56</v>
      </c>
      <c r="B60" s="11" t="s">
        <v>106</v>
      </c>
      <c r="C60" s="11" t="s">
        <v>107</v>
      </c>
      <c r="D60" s="11" t="s">
        <v>32</v>
      </c>
      <c r="E60" s="13">
        <v>3000</v>
      </c>
      <c r="F60" s="14"/>
    </row>
    <row r="61" spans="1:6" x14ac:dyDescent="0.2">
      <c r="A61" s="10">
        <v>57</v>
      </c>
      <c r="B61" s="11" t="s">
        <v>108</v>
      </c>
      <c r="C61" s="18" t="s">
        <v>109</v>
      </c>
      <c r="D61" s="17" t="s">
        <v>110</v>
      </c>
      <c r="E61" s="13">
        <v>1600</v>
      </c>
      <c r="F61" s="14"/>
    </row>
    <row r="62" spans="1:6" x14ac:dyDescent="0.2">
      <c r="A62" s="10">
        <v>58</v>
      </c>
      <c r="B62" s="11" t="s">
        <v>111</v>
      </c>
      <c r="C62" s="11" t="s">
        <v>112</v>
      </c>
      <c r="D62" s="11" t="s">
        <v>113</v>
      </c>
      <c r="E62" s="13">
        <v>800</v>
      </c>
      <c r="F62" s="14"/>
    </row>
    <row r="63" spans="1:6" ht="24" x14ac:dyDescent="0.2">
      <c r="A63" s="10">
        <v>59</v>
      </c>
      <c r="B63" s="11" t="s">
        <v>114</v>
      </c>
      <c r="C63" s="11" t="s">
        <v>115</v>
      </c>
      <c r="D63" s="11" t="s">
        <v>96</v>
      </c>
      <c r="E63" s="13">
        <v>68600</v>
      </c>
      <c r="F63" s="14"/>
    </row>
    <row r="64" spans="1:6" x14ac:dyDescent="0.2">
      <c r="A64" s="10">
        <v>60</v>
      </c>
      <c r="B64" s="11" t="s">
        <v>116</v>
      </c>
      <c r="C64" s="18" t="s">
        <v>117</v>
      </c>
      <c r="D64" s="17" t="s">
        <v>42</v>
      </c>
      <c r="E64" s="13">
        <v>1792</v>
      </c>
      <c r="F64" s="14"/>
    </row>
    <row r="65" spans="1:6" x14ac:dyDescent="0.2">
      <c r="A65" s="10">
        <v>61</v>
      </c>
      <c r="B65" s="11" t="s">
        <v>118</v>
      </c>
      <c r="C65" s="11" t="s">
        <v>117</v>
      </c>
      <c r="D65" s="17" t="s">
        <v>42</v>
      </c>
      <c r="E65" s="13">
        <v>6960</v>
      </c>
      <c r="F65" s="14"/>
    </row>
    <row r="66" spans="1:6" ht="24" x14ac:dyDescent="0.2">
      <c r="A66" s="10">
        <v>62</v>
      </c>
      <c r="B66" s="11" t="s">
        <v>119</v>
      </c>
      <c r="C66" s="18" t="s">
        <v>120</v>
      </c>
      <c r="D66" s="17"/>
      <c r="E66" s="13">
        <v>6000</v>
      </c>
      <c r="F66" s="14"/>
    </row>
    <row r="67" spans="1:6" x14ac:dyDescent="0.2">
      <c r="A67" s="10">
        <v>63</v>
      </c>
      <c r="B67" s="11" t="s">
        <v>121</v>
      </c>
      <c r="C67" s="11" t="s">
        <v>15</v>
      </c>
      <c r="D67" s="11"/>
      <c r="E67" s="13">
        <v>6000</v>
      </c>
      <c r="F67" s="14"/>
    </row>
    <row r="68" spans="1:6" x14ac:dyDescent="0.2">
      <c r="A68" s="10">
        <v>64</v>
      </c>
      <c r="B68" s="11" t="s">
        <v>122</v>
      </c>
      <c r="C68" s="11" t="s">
        <v>15</v>
      </c>
      <c r="D68" s="17"/>
      <c r="E68" s="13">
        <v>1310</v>
      </c>
      <c r="F68" s="14"/>
    </row>
    <row r="69" spans="1:6" x14ac:dyDescent="0.2">
      <c r="A69" s="10">
        <v>65</v>
      </c>
      <c r="B69" s="11" t="s">
        <v>123</v>
      </c>
      <c r="C69" s="11" t="s">
        <v>124</v>
      </c>
      <c r="D69" s="11" t="s">
        <v>13</v>
      </c>
      <c r="E69" s="13">
        <v>5000</v>
      </c>
      <c r="F69" s="14"/>
    </row>
    <row r="70" spans="1:6" x14ac:dyDescent="0.2">
      <c r="A70" s="10">
        <v>66</v>
      </c>
      <c r="B70" s="11" t="s">
        <v>125</v>
      </c>
      <c r="C70" s="11" t="s">
        <v>15</v>
      </c>
      <c r="D70" s="11"/>
      <c r="E70" s="13">
        <v>10</v>
      </c>
      <c r="F70" s="14"/>
    </row>
    <row r="71" spans="1:6" ht="24" x14ac:dyDescent="0.2">
      <c r="A71" s="10">
        <v>67</v>
      </c>
      <c r="B71" s="11" t="s">
        <v>126</v>
      </c>
      <c r="C71" s="11" t="s">
        <v>15</v>
      </c>
      <c r="D71" s="17"/>
      <c r="E71" s="13">
        <v>500</v>
      </c>
      <c r="F71" s="14"/>
    </row>
    <row r="72" spans="1:6" x14ac:dyDescent="0.2">
      <c r="A72" s="10">
        <v>68</v>
      </c>
      <c r="B72" s="11" t="s">
        <v>127</v>
      </c>
      <c r="C72" s="11" t="s">
        <v>128</v>
      </c>
      <c r="D72" s="11" t="s">
        <v>129</v>
      </c>
      <c r="E72" s="13">
        <v>300</v>
      </c>
      <c r="F72" s="14"/>
    </row>
    <row r="73" spans="1:6" x14ac:dyDescent="0.2">
      <c r="A73" s="10">
        <v>69</v>
      </c>
      <c r="B73" s="11" t="s">
        <v>130</v>
      </c>
      <c r="C73" s="11" t="s">
        <v>128</v>
      </c>
      <c r="D73" s="11" t="s">
        <v>129</v>
      </c>
      <c r="E73" s="13">
        <v>500</v>
      </c>
      <c r="F73" s="14"/>
    </row>
    <row r="74" spans="1:6" x14ac:dyDescent="0.2">
      <c r="A74" s="10">
        <v>70</v>
      </c>
      <c r="B74" s="11" t="s">
        <v>131</v>
      </c>
      <c r="C74" s="11" t="s">
        <v>132</v>
      </c>
      <c r="D74" s="11" t="s">
        <v>133</v>
      </c>
      <c r="E74" s="13">
        <v>500000</v>
      </c>
      <c r="F74" s="14"/>
    </row>
    <row r="75" spans="1:6" x14ac:dyDescent="0.2">
      <c r="A75" s="10">
        <v>71</v>
      </c>
      <c r="B75" s="11" t="s">
        <v>72</v>
      </c>
      <c r="C75" s="11" t="s">
        <v>132</v>
      </c>
      <c r="D75" s="11" t="s">
        <v>133</v>
      </c>
      <c r="E75" s="13">
        <v>500000</v>
      </c>
      <c r="F75" s="14"/>
    </row>
    <row r="76" spans="1:6" x14ac:dyDescent="0.2">
      <c r="A76" s="10">
        <v>72</v>
      </c>
      <c r="B76" s="11" t="s">
        <v>134</v>
      </c>
      <c r="C76" s="11" t="s">
        <v>132</v>
      </c>
      <c r="D76" s="11" t="s">
        <v>133</v>
      </c>
      <c r="E76" s="13">
        <v>500000</v>
      </c>
      <c r="F76" s="14"/>
    </row>
    <row r="77" spans="1:6" x14ac:dyDescent="0.2">
      <c r="A77" s="10">
        <v>73</v>
      </c>
      <c r="B77" s="11" t="s">
        <v>135</v>
      </c>
      <c r="C77" s="11" t="s">
        <v>132</v>
      </c>
      <c r="D77" s="11" t="s">
        <v>133</v>
      </c>
      <c r="E77" s="13">
        <v>500000</v>
      </c>
      <c r="F77" s="14"/>
    </row>
    <row r="78" spans="1:6" x14ac:dyDescent="0.2">
      <c r="A78" s="10">
        <v>74</v>
      </c>
      <c r="B78" s="11" t="s">
        <v>136</v>
      </c>
      <c r="C78" s="18" t="s">
        <v>137</v>
      </c>
      <c r="D78" s="23" t="s">
        <v>31</v>
      </c>
      <c r="E78" s="13">
        <v>100</v>
      </c>
      <c r="F78" s="14"/>
    </row>
    <row r="79" spans="1:6" ht="24" x14ac:dyDescent="0.2">
      <c r="A79" s="10">
        <v>75</v>
      </c>
      <c r="B79" s="11" t="s">
        <v>138</v>
      </c>
      <c r="C79" s="11" t="s">
        <v>139</v>
      </c>
      <c r="D79" s="11" t="s">
        <v>140</v>
      </c>
      <c r="E79" s="13">
        <v>50</v>
      </c>
      <c r="F79" s="14"/>
    </row>
    <row r="80" spans="1:6" x14ac:dyDescent="0.2">
      <c r="A80" s="10">
        <v>76</v>
      </c>
      <c r="B80" s="11" t="s">
        <v>141</v>
      </c>
      <c r="C80" s="11" t="s">
        <v>142</v>
      </c>
      <c r="D80" s="11" t="s">
        <v>143</v>
      </c>
      <c r="E80" s="13">
        <v>204048.83</v>
      </c>
      <c r="F80" s="14"/>
    </row>
    <row r="81" spans="1:6" x14ac:dyDescent="0.2">
      <c r="A81" s="10">
        <v>77</v>
      </c>
      <c r="B81" s="11" t="s">
        <v>144</v>
      </c>
      <c r="C81" s="11" t="s">
        <v>145</v>
      </c>
      <c r="D81" s="11" t="s">
        <v>146</v>
      </c>
      <c r="E81" s="13">
        <v>750</v>
      </c>
      <c r="F81" s="14"/>
    </row>
    <row r="82" spans="1:6" x14ac:dyDescent="0.2">
      <c r="A82" s="10">
        <v>78</v>
      </c>
      <c r="B82" s="11" t="s">
        <v>147</v>
      </c>
      <c r="C82" s="11" t="s">
        <v>148</v>
      </c>
      <c r="D82" s="11" t="s">
        <v>149</v>
      </c>
      <c r="E82" s="13">
        <v>50</v>
      </c>
      <c r="F82" s="14"/>
    </row>
    <row r="83" spans="1:6" x14ac:dyDescent="0.2">
      <c r="A83" s="10">
        <v>79</v>
      </c>
      <c r="B83" s="11" t="s">
        <v>150</v>
      </c>
      <c r="C83" s="11" t="s">
        <v>151</v>
      </c>
      <c r="D83" s="11" t="s">
        <v>152</v>
      </c>
      <c r="E83" s="13">
        <v>500</v>
      </c>
      <c r="F83" s="14"/>
    </row>
    <row r="84" spans="1:6" x14ac:dyDescent="0.2">
      <c r="A84" s="10">
        <v>80</v>
      </c>
      <c r="B84" s="11" t="s">
        <v>153</v>
      </c>
      <c r="C84" s="11" t="s">
        <v>154</v>
      </c>
      <c r="D84" s="11" t="s">
        <v>155</v>
      </c>
      <c r="E84" s="13">
        <v>200</v>
      </c>
      <c r="F84" s="14"/>
    </row>
    <row r="85" spans="1:6" x14ac:dyDescent="0.2">
      <c r="A85" s="10">
        <v>81</v>
      </c>
      <c r="B85" s="11" t="s">
        <v>156</v>
      </c>
      <c r="C85" s="11" t="s">
        <v>157</v>
      </c>
      <c r="D85" s="11" t="s">
        <v>158</v>
      </c>
      <c r="E85" s="13">
        <v>1000</v>
      </c>
      <c r="F85" s="14"/>
    </row>
    <row r="86" spans="1:6" x14ac:dyDescent="0.2">
      <c r="A86" s="10">
        <v>82</v>
      </c>
      <c r="B86" s="11" t="s">
        <v>159</v>
      </c>
      <c r="C86" s="11" t="s">
        <v>160</v>
      </c>
      <c r="D86" s="11" t="s">
        <v>47</v>
      </c>
      <c r="E86" s="13">
        <v>5000</v>
      </c>
      <c r="F86" s="14"/>
    </row>
    <row r="87" spans="1:6" x14ac:dyDescent="0.2">
      <c r="A87" s="10">
        <v>83</v>
      </c>
      <c r="B87" s="11" t="s">
        <v>161</v>
      </c>
      <c r="C87" s="11" t="s">
        <v>162</v>
      </c>
      <c r="D87" s="11"/>
      <c r="E87" s="13">
        <v>2181.1999999999998</v>
      </c>
      <c r="F87" s="14"/>
    </row>
    <row r="88" spans="1:6" x14ac:dyDescent="0.2">
      <c r="A88" s="10">
        <v>84</v>
      </c>
      <c r="B88" s="11" t="s">
        <v>163</v>
      </c>
      <c r="C88" s="11" t="s">
        <v>164</v>
      </c>
      <c r="D88" s="11" t="s">
        <v>21</v>
      </c>
      <c r="E88" s="13">
        <v>190984.84</v>
      </c>
      <c r="F88" s="14"/>
    </row>
    <row r="89" spans="1:6" x14ac:dyDescent="0.2">
      <c r="A89" s="10">
        <v>85</v>
      </c>
      <c r="B89" s="11" t="s">
        <v>165</v>
      </c>
      <c r="C89" s="11" t="s">
        <v>166</v>
      </c>
      <c r="D89" s="11" t="s">
        <v>167</v>
      </c>
      <c r="E89" s="13">
        <v>5000</v>
      </c>
      <c r="F89" s="14"/>
    </row>
    <row r="90" spans="1:6" x14ac:dyDescent="0.2">
      <c r="A90" s="10">
        <v>86</v>
      </c>
      <c r="B90" s="11" t="s">
        <v>168</v>
      </c>
      <c r="C90" s="11" t="s">
        <v>169</v>
      </c>
      <c r="D90" s="11" t="s">
        <v>170</v>
      </c>
      <c r="E90" s="13">
        <v>1000</v>
      </c>
      <c r="F90" s="14"/>
    </row>
    <row r="91" spans="1:6" x14ac:dyDescent="0.2">
      <c r="A91" s="10">
        <v>87</v>
      </c>
      <c r="B91" s="11" t="s">
        <v>171</v>
      </c>
      <c r="C91" s="11" t="s">
        <v>172</v>
      </c>
      <c r="D91" s="11" t="s">
        <v>173</v>
      </c>
      <c r="E91" s="13">
        <v>4331.87</v>
      </c>
      <c r="F91" s="14"/>
    </row>
    <row r="92" spans="1:6" x14ac:dyDescent="0.2">
      <c r="A92" s="10">
        <v>88</v>
      </c>
      <c r="B92" s="11" t="s">
        <v>174</v>
      </c>
      <c r="C92" s="11" t="s">
        <v>175</v>
      </c>
      <c r="D92" s="11" t="s">
        <v>133</v>
      </c>
      <c r="E92" s="13">
        <v>20000</v>
      </c>
      <c r="F92" s="14"/>
    </row>
    <row r="93" spans="1:6" x14ac:dyDescent="0.2">
      <c r="A93" s="10">
        <v>89</v>
      </c>
      <c r="B93" s="11" t="s">
        <v>176</v>
      </c>
      <c r="C93" s="11" t="s">
        <v>177</v>
      </c>
      <c r="D93" s="11" t="s">
        <v>178</v>
      </c>
      <c r="E93" s="13">
        <v>500</v>
      </c>
      <c r="F93" s="14"/>
    </row>
    <row r="94" spans="1:6" x14ac:dyDescent="0.2">
      <c r="A94" s="10">
        <v>90</v>
      </c>
      <c r="B94" s="11" t="s">
        <v>179</v>
      </c>
      <c r="C94" s="11" t="s">
        <v>180</v>
      </c>
      <c r="D94" s="11" t="s">
        <v>42</v>
      </c>
      <c r="E94" s="13">
        <v>9000</v>
      </c>
      <c r="F94" s="14"/>
    </row>
    <row r="95" spans="1:6" x14ac:dyDescent="0.2">
      <c r="A95" s="10">
        <v>91</v>
      </c>
      <c r="B95" s="11" t="s">
        <v>181</v>
      </c>
      <c r="C95" s="11" t="s">
        <v>182</v>
      </c>
      <c r="D95" s="11" t="s">
        <v>42</v>
      </c>
      <c r="E95" s="13">
        <v>2470</v>
      </c>
      <c r="F95" s="14"/>
    </row>
    <row r="96" spans="1:6" x14ac:dyDescent="0.2">
      <c r="A96" s="10">
        <v>92</v>
      </c>
      <c r="B96" s="11" t="s">
        <v>183</v>
      </c>
      <c r="C96" s="11" t="s">
        <v>184</v>
      </c>
      <c r="D96" s="11" t="s">
        <v>129</v>
      </c>
      <c r="E96" s="13">
        <v>21625</v>
      </c>
      <c r="F96" s="14"/>
    </row>
    <row r="97" spans="1:6" x14ac:dyDescent="0.2">
      <c r="A97" s="10">
        <v>93</v>
      </c>
      <c r="B97" s="11" t="s">
        <v>185</v>
      </c>
      <c r="C97" s="11" t="s">
        <v>186</v>
      </c>
      <c r="D97" s="11" t="s">
        <v>42</v>
      </c>
      <c r="E97" s="13">
        <v>800</v>
      </c>
      <c r="F97" s="14"/>
    </row>
    <row r="98" spans="1:6" x14ac:dyDescent="0.2">
      <c r="A98" s="10">
        <v>94</v>
      </c>
      <c r="B98" s="11" t="s">
        <v>187</v>
      </c>
      <c r="C98" s="11" t="s">
        <v>188</v>
      </c>
      <c r="D98" s="11" t="s">
        <v>189</v>
      </c>
      <c r="E98" s="13">
        <v>1000</v>
      </c>
      <c r="F98" s="14"/>
    </row>
    <row r="99" spans="1:6" x14ac:dyDescent="0.2">
      <c r="A99" s="10">
        <v>95</v>
      </c>
      <c r="B99" s="11" t="s">
        <v>190</v>
      </c>
      <c r="C99" s="11" t="s">
        <v>191</v>
      </c>
      <c r="D99" s="11" t="s">
        <v>192</v>
      </c>
      <c r="E99" s="13">
        <v>500</v>
      </c>
      <c r="F99" s="14"/>
    </row>
    <row r="100" spans="1:6" x14ac:dyDescent="0.2">
      <c r="A100" s="10">
        <v>96</v>
      </c>
      <c r="B100" s="11" t="s">
        <v>193</v>
      </c>
      <c r="C100" s="11" t="s">
        <v>194</v>
      </c>
      <c r="D100" s="11"/>
      <c r="E100" s="13">
        <v>68384</v>
      </c>
      <c r="F100" s="14"/>
    </row>
    <row r="101" spans="1:6" ht="60" x14ac:dyDescent="0.2">
      <c r="A101" s="10">
        <v>97</v>
      </c>
      <c r="B101" s="11" t="s">
        <v>195</v>
      </c>
      <c r="C101" s="24" t="s">
        <v>196</v>
      </c>
      <c r="D101" s="11" t="s">
        <v>197</v>
      </c>
      <c r="E101" s="25">
        <v>0.04</v>
      </c>
      <c r="F101" s="26" t="s">
        <v>198</v>
      </c>
    </row>
    <row r="102" spans="1:6" ht="24" x14ac:dyDescent="0.2">
      <c r="A102" s="10">
        <v>98</v>
      </c>
      <c r="B102" s="11" t="s">
        <v>199</v>
      </c>
      <c r="C102" s="27"/>
      <c r="D102" s="11"/>
      <c r="E102" s="28">
        <v>1749696.12</v>
      </c>
      <c r="F102" s="26" t="s">
        <v>200</v>
      </c>
    </row>
    <row r="103" spans="1:6" ht="24" x14ac:dyDescent="0.2">
      <c r="A103" s="10">
        <v>99</v>
      </c>
      <c r="B103" s="11" t="s">
        <v>201</v>
      </c>
      <c r="C103" s="27" t="s">
        <v>202</v>
      </c>
      <c r="D103" s="11" t="s">
        <v>133</v>
      </c>
      <c r="E103" s="28">
        <v>8158820</v>
      </c>
      <c r="F103" s="26" t="s">
        <v>200</v>
      </c>
    </row>
    <row r="104" spans="1:6" ht="24" x14ac:dyDescent="0.2">
      <c r="A104" s="10">
        <v>100</v>
      </c>
      <c r="B104" s="11" t="s">
        <v>203</v>
      </c>
      <c r="C104" s="27" t="s">
        <v>204</v>
      </c>
      <c r="D104" s="15" t="s">
        <v>205</v>
      </c>
      <c r="E104" s="28">
        <v>1132100</v>
      </c>
      <c r="F104" s="26" t="s">
        <v>200</v>
      </c>
    </row>
    <row r="105" spans="1:6" ht="24" x14ac:dyDescent="0.2">
      <c r="A105" s="10">
        <v>101</v>
      </c>
      <c r="B105" s="11" t="s">
        <v>206</v>
      </c>
      <c r="C105" s="24" t="s">
        <v>207</v>
      </c>
      <c r="D105" s="11" t="s">
        <v>133</v>
      </c>
      <c r="E105" s="28">
        <v>593771</v>
      </c>
      <c r="F105" s="26" t="s">
        <v>200</v>
      </c>
    </row>
    <row r="106" spans="1:6" x14ac:dyDescent="0.2">
      <c r="A106" s="10">
        <v>102</v>
      </c>
      <c r="B106" s="11" t="s">
        <v>208</v>
      </c>
      <c r="C106" s="24" t="s">
        <v>209</v>
      </c>
      <c r="D106" s="11" t="s">
        <v>210</v>
      </c>
      <c r="E106" s="28">
        <v>95000</v>
      </c>
      <c r="F106" s="29"/>
    </row>
    <row r="107" spans="1:6" x14ac:dyDescent="0.2">
      <c r="A107" s="10"/>
      <c r="B107" s="11" t="s">
        <v>211</v>
      </c>
      <c r="C107" s="11"/>
      <c r="D107" s="11"/>
      <c r="E107" s="13">
        <f>SUM(E5:E106)</f>
        <v>20186631</v>
      </c>
      <c r="F107" s="26"/>
    </row>
  </sheetData>
  <mergeCells count="1">
    <mergeCell ref="A2:F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2019-10-26T08:14:01Z</dcterms:modified>
</cp:coreProperties>
</file>