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7" i="1" l="1"/>
  <c r="E189" i="1" s="1"/>
  <c r="D3" i="1"/>
  <c r="A3" i="1"/>
</calcChain>
</file>

<file path=xl/sharedStrings.xml><?xml version="1.0" encoding="utf-8"?>
<sst xmlns="http://schemas.openxmlformats.org/spreadsheetml/2006/main" count="513" uniqueCount="244">
  <si>
    <t>应收款明细表</t>
  </si>
  <si>
    <t>单位：元</t>
  </si>
  <si>
    <t>序号</t>
  </si>
  <si>
    <t>单位</t>
  </si>
  <si>
    <t>发生时间</t>
  </si>
  <si>
    <t>款项内容</t>
  </si>
  <si>
    <t>账面数</t>
  </si>
  <si>
    <t>备 注</t>
  </si>
  <si>
    <t>青岛代理</t>
  </si>
  <si>
    <t>2010.8.190#</t>
  </si>
  <si>
    <t>收回货款</t>
  </si>
  <si>
    <t>济南代理</t>
  </si>
  <si>
    <t>长途代理</t>
  </si>
  <si>
    <t>莱州百大</t>
  </si>
  <si>
    <t>2008.8.274#</t>
  </si>
  <si>
    <t>销售收入</t>
  </si>
  <si>
    <t>新星集团</t>
  </si>
  <si>
    <t>2010.8.240#</t>
  </si>
  <si>
    <t>东营百大</t>
  </si>
  <si>
    <t>桓台百大</t>
  </si>
  <si>
    <t>销售货物</t>
  </si>
  <si>
    <t>平度新时代</t>
  </si>
  <si>
    <t>2006.3.308#</t>
  </si>
  <si>
    <t>东泰商厦</t>
  </si>
  <si>
    <t>奥德隆</t>
  </si>
  <si>
    <t>淄博政通</t>
  </si>
  <si>
    <t>碱厂百大</t>
  </si>
  <si>
    <t>2006.10.84#</t>
  </si>
  <si>
    <t>盛隆超市</t>
  </si>
  <si>
    <t>章丘华联</t>
  </si>
  <si>
    <t>寿光百大</t>
  </si>
  <si>
    <t>招远万新</t>
  </si>
  <si>
    <t>2006.#1.318</t>
  </si>
  <si>
    <t>东营商厦</t>
  </si>
  <si>
    <t>潍坊中百</t>
  </si>
  <si>
    <t>齐林</t>
  </si>
  <si>
    <t>三利万客隆</t>
  </si>
  <si>
    <t>青岛佳乐家</t>
  </si>
  <si>
    <t>2006.6.221#</t>
  </si>
  <si>
    <t>销售货物（即墨）</t>
  </si>
  <si>
    <t>潍坊佳乐家</t>
  </si>
  <si>
    <t>桓台联华</t>
  </si>
  <si>
    <t>潍坊泰华</t>
  </si>
  <si>
    <t>东营银座</t>
  </si>
  <si>
    <t>潍坊银座</t>
  </si>
  <si>
    <t>滨州银座</t>
  </si>
  <si>
    <t>济南银座</t>
  </si>
  <si>
    <t>山东银座</t>
  </si>
  <si>
    <t>2007.1.1</t>
  </si>
  <si>
    <t>平度维客</t>
  </si>
  <si>
    <t>莱阳维客</t>
  </si>
  <si>
    <t>博山百大</t>
  </si>
  <si>
    <t>昌邑利众</t>
  </si>
  <si>
    <t>2006.12.247#</t>
  </si>
  <si>
    <t>临朐华兴</t>
  </si>
  <si>
    <t>金帝购物</t>
  </si>
  <si>
    <t>高密维客</t>
  </si>
  <si>
    <t>2006.5.198#</t>
  </si>
  <si>
    <t>邹平联华</t>
  </si>
  <si>
    <t>威海糖酒</t>
  </si>
  <si>
    <t>河口金信华联</t>
  </si>
  <si>
    <t>广饶新世纪</t>
  </si>
  <si>
    <t>日照凌云</t>
  </si>
  <si>
    <t>2006.8.251#</t>
  </si>
  <si>
    <t>莱阳正源</t>
  </si>
  <si>
    <t>综合户</t>
  </si>
  <si>
    <t>2010.12.225#</t>
  </si>
  <si>
    <t>经贸公司</t>
  </si>
  <si>
    <t>2007.12.30</t>
  </si>
  <si>
    <t>货款</t>
  </si>
  <si>
    <t>泰安华联</t>
  </si>
  <si>
    <t>烟台海德</t>
  </si>
  <si>
    <t>2006.10.90#</t>
  </si>
  <si>
    <t>莱阳龙大</t>
  </si>
  <si>
    <t>绿岛超市</t>
  </si>
  <si>
    <t>章丘商厦</t>
  </si>
  <si>
    <t>平度红旗</t>
  </si>
  <si>
    <t>2006.9.264#</t>
  </si>
  <si>
    <t>调账</t>
  </si>
  <si>
    <t>曲阜华联</t>
  </si>
  <si>
    <t>潍坊百大</t>
  </si>
  <si>
    <t>黄县富龙</t>
  </si>
  <si>
    <t>高密金孚隆</t>
  </si>
  <si>
    <t>烟台联华</t>
  </si>
  <si>
    <t>2006.7.271#</t>
  </si>
  <si>
    <t>周村龙华</t>
  </si>
  <si>
    <t>桓台惠康</t>
  </si>
  <si>
    <t>2005.5.234#</t>
  </si>
  <si>
    <t>淄博桓州</t>
  </si>
  <si>
    <t>济南新一佳</t>
  </si>
  <si>
    <t>2006.9.181#</t>
  </si>
  <si>
    <t>济宁赛玛特</t>
  </si>
  <si>
    <t>北京华联</t>
  </si>
  <si>
    <t>济南蔬菜</t>
  </si>
  <si>
    <t>2004.4.325#</t>
  </si>
  <si>
    <t>济南西格玛</t>
  </si>
  <si>
    <t>威海利群</t>
  </si>
  <si>
    <t>2006.10.92#</t>
  </si>
  <si>
    <t>济南益康</t>
  </si>
  <si>
    <t>2006.7.201#</t>
  </si>
  <si>
    <t>龙口温隆</t>
  </si>
  <si>
    <t>2004.1.257#</t>
  </si>
  <si>
    <t>磐石商贸</t>
  </si>
  <si>
    <t>泰安凌云</t>
  </si>
  <si>
    <t>烟台良友</t>
  </si>
  <si>
    <t>日照新瑞</t>
  </si>
  <si>
    <t>日照阳光</t>
  </si>
  <si>
    <t>2003.10.1</t>
  </si>
  <si>
    <t>由增值税账转入</t>
  </si>
  <si>
    <t>日照百大</t>
  </si>
  <si>
    <t>威海商厦</t>
  </si>
  <si>
    <t>莱钢商厦</t>
  </si>
  <si>
    <t>德州商场</t>
  </si>
  <si>
    <t>德州华联</t>
  </si>
  <si>
    <t>宁阳天翔</t>
  </si>
  <si>
    <t>诸城供销</t>
  </si>
  <si>
    <t>安丘供销</t>
  </si>
  <si>
    <t>日照人民</t>
  </si>
  <si>
    <t>高密供销</t>
  </si>
  <si>
    <t>文登糖酒</t>
  </si>
  <si>
    <t>2005.11.241#</t>
  </si>
  <si>
    <t>石岛百姓</t>
  </si>
  <si>
    <t>泰安齐鲁</t>
  </si>
  <si>
    <t>德州鲁北</t>
  </si>
  <si>
    <t>烟台东祥</t>
  </si>
  <si>
    <t>烟台挪亚户转入</t>
  </si>
  <si>
    <t>平度国贸</t>
  </si>
  <si>
    <t>兖州百大</t>
  </si>
  <si>
    <t>寒亭百大</t>
  </si>
  <si>
    <t>邹城美华</t>
  </si>
  <si>
    <t>泰安商厦</t>
  </si>
  <si>
    <t>邹城华联</t>
  </si>
  <si>
    <t>2003.1.1</t>
  </si>
  <si>
    <t>邹城国际饭店</t>
  </si>
  <si>
    <t>禹城贸易</t>
  </si>
  <si>
    <t>铝城购物</t>
  </si>
  <si>
    <t>龙口博渠</t>
  </si>
  <si>
    <t>沂源供销</t>
  </si>
  <si>
    <t>莱西月宫</t>
  </si>
  <si>
    <t>泰山百大</t>
  </si>
  <si>
    <t>青岛鲁江</t>
  </si>
  <si>
    <t>兖州广场</t>
  </si>
  <si>
    <t>胶州供销</t>
  </si>
  <si>
    <t>兖州九州副食</t>
  </si>
  <si>
    <t>济南影剧院</t>
  </si>
  <si>
    <t>章丘海泰</t>
  </si>
  <si>
    <t>德州美食城</t>
  </si>
  <si>
    <t>德州美华</t>
  </si>
  <si>
    <t>济南华鲁</t>
  </si>
  <si>
    <t>烟台新润</t>
  </si>
  <si>
    <t>兖州矿区</t>
  </si>
  <si>
    <t>莱阳人民</t>
  </si>
  <si>
    <t>莱芜特钢</t>
  </si>
  <si>
    <t>莱阳聚英</t>
  </si>
  <si>
    <t>威海华联</t>
  </si>
  <si>
    <t>莱西裕隆</t>
  </si>
  <si>
    <t>文登博渠</t>
  </si>
  <si>
    <t>烟台齐客隆</t>
  </si>
  <si>
    <t>宁阳华联</t>
  </si>
  <si>
    <t>荣成利群</t>
  </si>
  <si>
    <t>2005.12.206#</t>
  </si>
  <si>
    <t>张店果菜</t>
  </si>
  <si>
    <t>莱芜荣祥</t>
  </si>
  <si>
    <t>招远百大</t>
  </si>
  <si>
    <t>即墨佳乐家</t>
  </si>
  <si>
    <t>2005.9.261#</t>
  </si>
  <si>
    <t>莱芜九州</t>
  </si>
  <si>
    <t>2005.5.237#</t>
  </si>
  <si>
    <t>利客莱</t>
  </si>
  <si>
    <t>2006.6.204#</t>
  </si>
  <si>
    <t>肥城百大</t>
  </si>
  <si>
    <t>曲阜良友</t>
  </si>
  <si>
    <t>淄博金百盛</t>
  </si>
  <si>
    <t>淄博惠尔特</t>
  </si>
  <si>
    <t>济宁良友</t>
  </si>
  <si>
    <t>德州百大</t>
  </si>
  <si>
    <t>青岛福光祥</t>
  </si>
  <si>
    <t>青岛一百盛</t>
  </si>
  <si>
    <t>青州万隆</t>
  </si>
  <si>
    <t>青岛百惠</t>
  </si>
  <si>
    <t>龙口开元</t>
  </si>
  <si>
    <t>青岛华联</t>
  </si>
  <si>
    <t>泰安良友</t>
  </si>
  <si>
    <t>2005.6.281#</t>
  </si>
  <si>
    <t>青岛佳家源</t>
  </si>
  <si>
    <t>青岛凤来仪</t>
  </si>
  <si>
    <t>2005.11.253#</t>
  </si>
  <si>
    <t>青岛利群</t>
  </si>
  <si>
    <t>2006.4.261#</t>
  </si>
  <si>
    <t>青岛长江</t>
  </si>
  <si>
    <t>青岛金海岸</t>
  </si>
  <si>
    <t>东营良友</t>
  </si>
  <si>
    <t>居安</t>
  </si>
  <si>
    <t>应收未入账</t>
  </si>
  <si>
    <t>淄博纺织</t>
  </si>
  <si>
    <t>方圆公司</t>
  </si>
  <si>
    <t>寒亭泰和</t>
  </si>
  <si>
    <t>大王盛凯</t>
  </si>
  <si>
    <t>高青幼儿园</t>
  </si>
  <si>
    <t>淄博兴钰</t>
  </si>
  <si>
    <t>技术监督局</t>
  </si>
  <si>
    <t>邹平圣豪</t>
  </si>
  <si>
    <t>亿泰百货</t>
  </si>
  <si>
    <t>锦霞超市</t>
  </si>
  <si>
    <t>桓台惠仟佳</t>
  </si>
  <si>
    <t>桓台喜乐佳</t>
  </si>
  <si>
    <t>月饼欠款</t>
  </si>
  <si>
    <t>2008.1.31#</t>
  </si>
  <si>
    <t>收月饼款</t>
  </si>
  <si>
    <t>东城旗舰店</t>
  </si>
  <si>
    <t>广百利</t>
  </si>
  <si>
    <t>邹平万家福</t>
  </si>
  <si>
    <t>平度新世纪</t>
  </si>
  <si>
    <t>2009.1.1</t>
  </si>
  <si>
    <t>青岛糖酒</t>
  </si>
  <si>
    <t>淄博信誉楼</t>
  </si>
  <si>
    <t>潍坊鑫盛达</t>
  </si>
  <si>
    <t>另售户</t>
  </si>
  <si>
    <t>2009.1.270#</t>
  </si>
  <si>
    <t>未开票收入</t>
  </si>
  <si>
    <t>大王佰家利</t>
  </si>
  <si>
    <t>2009.7.246#</t>
  </si>
  <si>
    <t>应收货款</t>
  </si>
  <si>
    <t>泰华福乐多</t>
  </si>
  <si>
    <t>寿光银座</t>
  </si>
  <si>
    <t>烟台振华</t>
  </si>
  <si>
    <t>隆福超市</t>
  </si>
  <si>
    <t>朕佑商厦</t>
  </si>
  <si>
    <t>淄博三同</t>
  </si>
  <si>
    <t>东方冷库</t>
  </si>
  <si>
    <t>无椂新世纪</t>
  </si>
  <si>
    <t>青州利群</t>
  </si>
  <si>
    <t>青州金天地</t>
  </si>
  <si>
    <t>金岛超市</t>
  </si>
  <si>
    <t>东营龙泽</t>
  </si>
  <si>
    <t>酒厂</t>
  </si>
  <si>
    <t>2011.12.239#</t>
  </si>
  <si>
    <t>购酒</t>
  </si>
  <si>
    <t>坏账准备</t>
  </si>
  <si>
    <t>成宝双</t>
  </si>
  <si>
    <t>2012.9.144#</t>
  </si>
  <si>
    <t>预收账款重分类调整</t>
  </si>
  <si>
    <t>合计</t>
  </si>
  <si>
    <t>附表一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</si>
</sst>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#,##0.00_ ;[Red]\-#,##0.00\ "/>
  </numFmts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1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>
      <alignment horizontal="right" vertical="center"/>
    </xf>
    <xf numFmtId="43" fontId="4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1" fontId="4" fillId="0" borderId="1" xfId="1" applyNumberFormat="1" applyFont="1" applyFill="1" applyBorder="1" applyAlignment="1">
      <alignment horizontal="lef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.000/AppData/Local/Temp/360zip$Temp/360$1/2&#12289;&#25386;&#20122;&#36164;&#20135;&#36127;&#20538;&#23457;&#3574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资产负债表"/>
      <sheetName val="货币资金"/>
      <sheetName val="应收账款-重分类"/>
      <sheetName val="其他应收款-重分类"/>
      <sheetName val="预付账款-重分类"/>
      <sheetName val="存货"/>
      <sheetName val="固定资产"/>
      <sheetName val="在建工程"/>
      <sheetName val="无形资产"/>
      <sheetName val="长期待摊费用"/>
      <sheetName val="短期借款"/>
      <sheetName val="应付款项-重分类"/>
      <sheetName val="预收账款-重分类"/>
      <sheetName val="其他应付款-重分类"/>
      <sheetName val="应付职工薪酬"/>
      <sheetName val="应交税金"/>
      <sheetName val="实收资本"/>
      <sheetName val="资本公积"/>
    </sheetNames>
    <sheetDataSet>
      <sheetData sheetId="0">
        <row r="3">
          <cell r="A3" t="str">
            <v>单位:东营市挪亚实业有限责任公司</v>
          </cell>
          <cell r="C3">
            <v>41578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tabSelected="1" workbookViewId="0"/>
  </sheetViews>
  <sheetFormatPr defaultRowHeight="14.25" x14ac:dyDescent="0.2"/>
  <cols>
    <col min="3" max="3" width="20.125" customWidth="1"/>
    <col min="5" max="5" width="15.875" customWidth="1"/>
  </cols>
  <sheetData>
    <row r="1" spans="1:6" x14ac:dyDescent="0.2">
      <c r="A1" s="1" t="s">
        <v>243</v>
      </c>
      <c r="B1" s="2"/>
      <c r="C1" s="2"/>
      <c r="D1" s="2"/>
      <c r="E1" s="3"/>
      <c r="F1" s="4"/>
    </row>
    <row r="2" spans="1:6" ht="20.25" x14ac:dyDescent="0.2">
      <c r="A2" s="13" t="s">
        <v>0</v>
      </c>
      <c r="B2" s="13"/>
      <c r="C2" s="13"/>
      <c r="D2" s="13"/>
      <c r="E2" s="14"/>
      <c r="F2" s="15"/>
    </row>
    <row r="3" spans="1:6" x14ac:dyDescent="0.2">
      <c r="A3" s="16" t="str">
        <f>[1]资产负债表!A3</f>
        <v>单位:东营市挪亚实业有限责任公司</v>
      </c>
      <c r="B3" s="16"/>
      <c r="C3" s="5"/>
      <c r="D3" s="17">
        <f>[1]资产负债表!C3</f>
        <v>41578</v>
      </c>
      <c r="E3" s="17"/>
      <c r="F3" s="6" t="s">
        <v>1</v>
      </c>
    </row>
    <row r="4" spans="1:6" x14ac:dyDescent="0.2">
      <c r="A4" s="7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9" t="s">
        <v>7</v>
      </c>
    </row>
    <row r="5" spans="1:6" x14ac:dyDescent="0.2">
      <c r="A5" s="7">
        <v>1</v>
      </c>
      <c r="B5" s="9" t="s">
        <v>8</v>
      </c>
      <c r="C5" s="9" t="s">
        <v>9</v>
      </c>
      <c r="D5" s="7" t="s">
        <v>10</v>
      </c>
      <c r="E5" s="10">
        <v>2736456.3</v>
      </c>
      <c r="F5" s="11"/>
    </row>
    <row r="6" spans="1:6" x14ac:dyDescent="0.2">
      <c r="A6" s="7">
        <v>2</v>
      </c>
      <c r="B6" s="9" t="s">
        <v>11</v>
      </c>
      <c r="C6" s="9" t="s">
        <v>9</v>
      </c>
      <c r="D6" s="7" t="s">
        <v>10</v>
      </c>
      <c r="E6" s="10">
        <v>2591492.71</v>
      </c>
      <c r="F6" s="11"/>
    </row>
    <row r="7" spans="1:6" x14ac:dyDescent="0.2">
      <c r="A7" s="7">
        <v>3</v>
      </c>
      <c r="B7" s="9" t="s">
        <v>12</v>
      </c>
      <c r="C7" s="9" t="s">
        <v>9</v>
      </c>
      <c r="D7" s="7" t="s">
        <v>10</v>
      </c>
      <c r="E7" s="10">
        <v>2586468.16</v>
      </c>
      <c r="F7" s="11"/>
    </row>
    <row r="8" spans="1:6" x14ac:dyDescent="0.2">
      <c r="A8" s="7">
        <v>4</v>
      </c>
      <c r="B8" s="9" t="s">
        <v>13</v>
      </c>
      <c r="C8" s="9" t="s">
        <v>14</v>
      </c>
      <c r="D8" s="7" t="s">
        <v>15</v>
      </c>
      <c r="E8" s="10">
        <v>111582.47</v>
      </c>
      <c r="F8" s="11"/>
    </row>
    <row r="9" spans="1:6" x14ac:dyDescent="0.2">
      <c r="A9" s="7">
        <v>5</v>
      </c>
      <c r="B9" s="9" t="s">
        <v>16</v>
      </c>
      <c r="C9" s="9" t="s">
        <v>17</v>
      </c>
      <c r="D9" s="7" t="s">
        <v>15</v>
      </c>
      <c r="E9" s="10">
        <v>61750.48</v>
      </c>
      <c r="F9" s="11"/>
    </row>
    <row r="10" spans="1:6" x14ac:dyDescent="0.2">
      <c r="A10" s="7">
        <v>6</v>
      </c>
      <c r="B10" s="9" t="s">
        <v>18</v>
      </c>
      <c r="C10" s="9" t="s">
        <v>17</v>
      </c>
      <c r="D10" s="7" t="s">
        <v>15</v>
      </c>
      <c r="E10" s="10">
        <v>363991.21</v>
      </c>
      <c r="F10" s="11"/>
    </row>
    <row r="11" spans="1:6" x14ac:dyDescent="0.2">
      <c r="A11" s="7">
        <v>7</v>
      </c>
      <c r="B11" s="9" t="s">
        <v>19</v>
      </c>
      <c r="C11" s="9" t="s">
        <v>14</v>
      </c>
      <c r="D11" s="7" t="s">
        <v>20</v>
      </c>
      <c r="E11" s="10">
        <v>150557.76999999999</v>
      </c>
      <c r="F11" s="11"/>
    </row>
    <row r="12" spans="1:6" x14ac:dyDescent="0.2">
      <c r="A12" s="7">
        <v>8</v>
      </c>
      <c r="B12" s="9" t="s">
        <v>21</v>
      </c>
      <c r="C12" s="9" t="s">
        <v>22</v>
      </c>
      <c r="D12" s="7" t="s">
        <v>10</v>
      </c>
      <c r="E12" s="10">
        <v>17500.98</v>
      </c>
      <c r="F12" s="11"/>
    </row>
    <row r="13" spans="1:6" x14ac:dyDescent="0.2">
      <c r="A13" s="7">
        <v>9</v>
      </c>
      <c r="B13" s="9" t="s">
        <v>23</v>
      </c>
      <c r="C13" s="9" t="s">
        <v>17</v>
      </c>
      <c r="D13" s="7" t="s">
        <v>15</v>
      </c>
      <c r="E13" s="10">
        <v>175864.53</v>
      </c>
      <c r="F13" s="11"/>
    </row>
    <row r="14" spans="1:6" x14ac:dyDescent="0.2">
      <c r="A14" s="7">
        <v>10</v>
      </c>
      <c r="B14" s="9" t="s">
        <v>24</v>
      </c>
      <c r="C14" s="9" t="s">
        <v>17</v>
      </c>
      <c r="D14" s="7" t="s">
        <v>10</v>
      </c>
      <c r="E14" s="10">
        <v>226252.1</v>
      </c>
      <c r="F14" s="11"/>
    </row>
    <row r="15" spans="1:6" x14ac:dyDescent="0.2">
      <c r="A15" s="7">
        <v>11</v>
      </c>
      <c r="B15" s="9" t="s">
        <v>25</v>
      </c>
      <c r="C15" s="9" t="s">
        <v>17</v>
      </c>
      <c r="D15" s="7" t="s">
        <v>15</v>
      </c>
      <c r="E15" s="10">
        <v>40388.379999999997</v>
      </c>
      <c r="F15" s="11"/>
    </row>
    <row r="16" spans="1:6" x14ac:dyDescent="0.2">
      <c r="A16" s="7">
        <v>12</v>
      </c>
      <c r="B16" s="9" t="s">
        <v>26</v>
      </c>
      <c r="C16" s="9" t="s">
        <v>27</v>
      </c>
      <c r="D16" s="7" t="s">
        <v>10</v>
      </c>
      <c r="E16" s="10">
        <v>25843.599999999999</v>
      </c>
      <c r="F16" s="11"/>
    </row>
    <row r="17" spans="1:6" x14ac:dyDescent="0.2">
      <c r="A17" s="7">
        <v>13</v>
      </c>
      <c r="B17" s="9" t="s">
        <v>28</v>
      </c>
      <c r="C17" s="9" t="s">
        <v>17</v>
      </c>
      <c r="D17" s="7" t="s">
        <v>15</v>
      </c>
      <c r="E17" s="10">
        <v>184518.88</v>
      </c>
      <c r="F17" s="11"/>
    </row>
    <row r="18" spans="1:6" x14ac:dyDescent="0.2">
      <c r="A18" s="7">
        <v>14</v>
      </c>
      <c r="B18" s="9" t="s">
        <v>29</v>
      </c>
      <c r="C18" s="9" t="s">
        <v>14</v>
      </c>
      <c r="D18" s="7" t="s">
        <v>20</v>
      </c>
      <c r="E18" s="10">
        <v>20744.95</v>
      </c>
      <c r="F18" s="11"/>
    </row>
    <row r="19" spans="1:6" x14ac:dyDescent="0.2">
      <c r="A19" s="7">
        <v>15</v>
      </c>
      <c r="B19" s="9" t="s">
        <v>30</v>
      </c>
      <c r="C19" s="9" t="s">
        <v>14</v>
      </c>
      <c r="D19" s="7" t="s">
        <v>20</v>
      </c>
      <c r="E19" s="10">
        <v>222894.71</v>
      </c>
      <c r="F19" s="11"/>
    </row>
    <row r="20" spans="1:6" x14ac:dyDescent="0.2">
      <c r="A20" s="7">
        <v>16</v>
      </c>
      <c r="B20" s="9" t="s">
        <v>31</v>
      </c>
      <c r="C20" s="9" t="s">
        <v>32</v>
      </c>
      <c r="D20" s="7" t="s">
        <v>10</v>
      </c>
      <c r="E20" s="10">
        <v>24887.73</v>
      </c>
      <c r="F20" s="11"/>
    </row>
    <row r="21" spans="1:6" x14ac:dyDescent="0.2">
      <c r="A21" s="7">
        <v>17</v>
      </c>
      <c r="B21" s="9" t="s">
        <v>33</v>
      </c>
      <c r="C21" s="9" t="s">
        <v>17</v>
      </c>
      <c r="D21" s="7" t="s">
        <v>15</v>
      </c>
      <c r="E21" s="10">
        <v>71048.38</v>
      </c>
      <c r="F21" s="11"/>
    </row>
    <row r="22" spans="1:6" x14ac:dyDescent="0.2">
      <c r="A22" s="7">
        <v>18</v>
      </c>
      <c r="B22" s="9" t="s">
        <v>34</v>
      </c>
      <c r="C22" s="9" t="s">
        <v>17</v>
      </c>
      <c r="D22" s="7" t="s">
        <v>10</v>
      </c>
      <c r="E22" s="10">
        <v>349971.95</v>
      </c>
      <c r="F22" s="11"/>
    </row>
    <row r="23" spans="1:6" x14ac:dyDescent="0.2">
      <c r="A23" s="7">
        <v>19</v>
      </c>
      <c r="B23" s="9" t="s">
        <v>35</v>
      </c>
      <c r="C23" s="9" t="s">
        <v>14</v>
      </c>
      <c r="D23" s="7" t="s">
        <v>20</v>
      </c>
      <c r="E23" s="10">
        <v>20925.47</v>
      </c>
      <c r="F23" s="11"/>
    </row>
    <row r="24" spans="1:6" x14ac:dyDescent="0.2">
      <c r="A24" s="7">
        <v>20</v>
      </c>
      <c r="B24" s="9" t="s">
        <v>36</v>
      </c>
      <c r="C24" s="9" t="s">
        <v>14</v>
      </c>
      <c r="D24" s="7" t="s">
        <v>20</v>
      </c>
      <c r="E24" s="10">
        <v>165187.72</v>
      </c>
      <c r="F24" s="11"/>
    </row>
    <row r="25" spans="1:6" ht="22.5" x14ac:dyDescent="0.2">
      <c r="A25" s="7">
        <v>21</v>
      </c>
      <c r="B25" s="9" t="s">
        <v>37</v>
      </c>
      <c r="C25" s="9" t="s">
        <v>38</v>
      </c>
      <c r="D25" s="12" t="s">
        <v>39</v>
      </c>
      <c r="E25" s="10">
        <v>126677.45</v>
      </c>
      <c r="F25" s="11"/>
    </row>
    <row r="26" spans="1:6" x14ac:dyDescent="0.2">
      <c r="A26" s="7">
        <v>22</v>
      </c>
      <c r="B26" s="9" t="s">
        <v>40</v>
      </c>
      <c r="C26" s="9" t="s">
        <v>17</v>
      </c>
      <c r="D26" s="7" t="s">
        <v>15</v>
      </c>
      <c r="E26" s="10">
        <v>307119.56</v>
      </c>
      <c r="F26" s="11"/>
    </row>
    <row r="27" spans="1:6" x14ac:dyDescent="0.2">
      <c r="A27" s="7">
        <v>23</v>
      </c>
      <c r="B27" s="9" t="s">
        <v>41</v>
      </c>
      <c r="C27" s="9" t="s">
        <v>14</v>
      </c>
      <c r="D27" s="7" t="s">
        <v>20</v>
      </c>
      <c r="E27" s="10">
        <v>16971.62</v>
      </c>
      <c r="F27" s="11"/>
    </row>
    <row r="28" spans="1:6" x14ac:dyDescent="0.2">
      <c r="A28" s="7">
        <v>24</v>
      </c>
      <c r="B28" s="9" t="s">
        <v>42</v>
      </c>
      <c r="C28" s="9" t="s">
        <v>17</v>
      </c>
      <c r="D28" s="7" t="s">
        <v>15</v>
      </c>
      <c r="E28" s="10">
        <v>43970.82</v>
      </c>
      <c r="F28" s="11"/>
    </row>
    <row r="29" spans="1:6" x14ac:dyDescent="0.2">
      <c r="A29" s="7">
        <v>25</v>
      </c>
      <c r="B29" s="9" t="s">
        <v>43</v>
      </c>
      <c r="C29" s="9" t="s">
        <v>17</v>
      </c>
      <c r="D29" s="7" t="s">
        <v>15</v>
      </c>
      <c r="E29" s="10">
        <v>132076.9</v>
      </c>
      <c r="F29" s="11"/>
    </row>
    <row r="30" spans="1:6" x14ac:dyDescent="0.2">
      <c r="A30" s="7">
        <v>26</v>
      </c>
      <c r="B30" s="9" t="s">
        <v>44</v>
      </c>
      <c r="C30" s="9" t="s">
        <v>17</v>
      </c>
      <c r="D30" s="7" t="s">
        <v>15</v>
      </c>
      <c r="E30" s="10">
        <v>42064.37</v>
      </c>
      <c r="F30" s="11"/>
    </row>
    <row r="31" spans="1:6" x14ac:dyDescent="0.2">
      <c r="A31" s="7">
        <v>27</v>
      </c>
      <c r="B31" s="9" t="s">
        <v>45</v>
      </c>
      <c r="C31" s="9" t="s">
        <v>17</v>
      </c>
      <c r="D31" s="7" t="s">
        <v>15</v>
      </c>
      <c r="E31" s="10">
        <v>189838.42</v>
      </c>
      <c r="F31" s="11"/>
    </row>
    <row r="32" spans="1:6" x14ac:dyDescent="0.2">
      <c r="A32" s="7">
        <v>28</v>
      </c>
      <c r="B32" s="9" t="s">
        <v>46</v>
      </c>
      <c r="C32" s="9" t="s">
        <v>14</v>
      </c>
      <c r="D32" s="7" t="s">
        <v>20</v>
      </c>
      <c r="E32" s="10">
        <v>86181.29</v>
      </c>
      <c r="F32" s="11"/>
    </row>
    <row r="33" spans="1:6" x14ac:dyDescent="0.2">
      <c r="A33" s="7">
        <v>29</v>
      </c>
      <c r="B33" s="9" t="s">
        <v>47</v>
      </c>
      <c r="C33" s="9" t="s">
        <v>48</v>
      </c>
      <c r="D33" s="7"/>
      <c r="E33" s="10">
        <v>9025.58</v>
      </c>
      <c r="F33" s="11"/>
    </row>
    <row r="34" spans="1:6" x14ac:dyDescent="0.2">
      <c r="A34" s="7">
        <v>30</v>
      </c>
      <c r="B34" s="9" t="s">
        <v>49</v>
      </c>
      <c r="C34" s="9" t="s">
        <v>14</v>
      </c>
      <c r="D34" s="7" t="s">
        <v>20</v>
      </c>
      <c r="E34" s="10">
        <v>75359.67</v>
      </c>
      <c r="F34" s="11"/>
    </row>
    <row r="35" spans="1:6" x14ac:dyDescent="0.2">
      <c r="A35" s="7">
        <v>31</v>
      </c>
      <c r="B35" s="9" t="s">
        <v>50</v>
      </c>
      <c r="C35" s="9" t="s">
        <v>14</v>
      </c>
      <c r="D35" s="7" t="s">
        <v>20</v>
      </c>
      <c r="E35" s="10">
        <v>88976.07</v>
      </c>
      <c r="F35" s="11"/>
    </row>
    <row r="36" spans="1:6" x14ac:dyDescent="0.2">
      <c r="A36" s="7">
        <v>32</v>
      </c>
      <c r="B36" s="9" t="s">
        <v>51</v>
      </c>
      <c r="C36" s="9" t="s">
        <v>17</v>
      </c>
      <c r="D36" s="7" t="s">
        <v>15</v>
      </c>
      <c r="E36" s="10">
        <v>28511.46</v>
      </c>
      <c r="F36" s="11"/>
    </row>
    <row r="37" spans="1:6" x14ac:dyDescent="0.2">
      <c r="A37" s="7">
        <v>33</v>
      </c>
      <c r="B37" s="9" t="s">
        <v>52</v>
      </c>
      <c r="C37" s="9" t="s">
        <v>53</v>
      </c>
      <c r="D37" s="7" t="s">
        <v>20</v>
      </c>
      <c r="E37" s="10">
        <v>42495.94</v>
      </c>
      <c r="F37" s="11"/>
    </row>
    <row r="38" spans="1:6" x14ac:dyDescent="0.2">
      <c r="A38" s="7">
        <v>34</v>
      </c>
      <c r="B38" s="9" t="s">
        <v>54</v>
      </c>
      <c r="C38" s="9" t="s">
        <v>17</v>
      </c>
      <c r="D38" s="7" t="s">
        <v>10</v>
      </c>
      <c r="E38" s="10">
        <v>754677.13</v>
      </c>
      <c r="F38" s="11"/>
    </row>
    <row r="39" spans="1:6" x14ac:dyDescent="0.2">
      <c r="A39" s="7">
        <v>35</v>
      </c>
      <c r="B39" s="9" t="s">
        <v>55</v>
      </c>
      <c r="C39" s="9" t="s">
        <v>17</v>
      </c>
      <c r="D39" s="7" t="s">
        <v>15</v>
      </c>
      <c r="E39" s="10">
        <v>78691.17</v>
      </c>
      <c r="F39" s="11"/>
    </row>
    <row r="40" spans="1:6" x14ac:dyDescent="0.2">
      <c r="A40" s="7">
        <v>36</v>
      </c>
      <c r="B40" s="9" t="s">
        <v>56</v>
      </c>
      <c r="C40" s="9" t="s">
        <v>57</v>
      </c>
      <c r="D40" s="7" t="s">
        <v>10</v>
      </c>
      <c r="E40" s="10">
        <v>8624.0499999999993</v>
      </c>
      <c r="F40" s="11"/>
    </row>
    <row r="41" spans="1:6" x14ac:dyDescent="0.2">
      <c r="A41" s="7">
        <v>37</v>
      </c>
      <c r="B41" s="9" t="s">
        <v>58</v>
      </c>
      <c r="C41" s="9" t="s">
        <v>17</v>
      </c>
      <c r="D41" s="7" t="s">
        <v>15</v>
      </c>
      <c r="E41" s="10">
        <v>182649.78</v>
      </c>
      <c r="F41" s="11"/>
    </row>
    <row r="42" spans="1:6" x14ac:dyDescent="0.2">
      <c r="A42" s="7">
        <v>38</v>
      </c>
      <c r="B42" s="9" t="s">
        <v>59</v>
      </c>
      <c r="C42" s="9" t="s">
        <v>14</v>
      </c>
      <c r="D42" s="7" t="s">
        <v>20</v>
      </c>
      <c r="E42" s="10">
        <v>133692.17000000001</v>
      </c>
      <c r="F42" s="11"/>
    </row>
    <row r="43" spans="1:6" ht="24" x14ac:dyDescent="0.2">
      <c r="A43" s="7">
        <v>39</v>
      </c>
      <c r="B43" s="9" t="s">
        <v>60</v>
      </c>
      <c r="C43" s="9" t="s">
        <v>14</v>
      </c>
      <c r="D43" s="7" t="s">
        <v>20</v>
      </c>
      <c r="E43" s="10">
        <v>28705.22</v>
      </c>
      <c r="F43" s="11"/>
    </row>
    <row r="44" spans="1:6" x14ac:dyDescent="0.2">
      <c r="A44" s="7">
        <v>40</v>
      </c>
      <c r="B44" s="9" t="s">
        <v>61</v>
      </c>
      <c r="C44" s="9" t="s">
        <v>14</v>
      </c>
      <c r="D44" s="7" t="s">
        <v>20</v>
      </c>
      <c r="E44" s="10">
        <v>31958.82</v>
      </c>
      <c r="F44" s="11"/>
    </row>
    <row r="45" spans="1:6" x14ac:dyDescent="0.2">
      <c r="A45" s="7">
        <v>41</v>
      </c>
      <c r="B45" s="9" t="s">
        <v>62</v>
      </c>
      <c r="C45" s="9" t="s">
        <v>63</v>
      </c>
      <c r="D45" s="7" t="s">
        <v>10</v>
      </c>
      <c r="E45" s="10">
        <v>11909.23</v>
      </c>
      <c r="F45" s="11"/>
    </row>
    <row r="46" spans="1:6" x14ac:dyDescent="0.2">
      <c r="A46" s="7">
        <v>42</v>
      </c>
      <c r="B46" s="9" t="s">
        <v>64</v>
      </c>
      <c r="C46" s="9" t="s">
        <v>63</v>
      </c>
      <c r="D46" s="7" t="s">
        <v>10</v>
      </c>
      <c r="E46" s="10">
        <v>16720.830000000002</v>
      </c>
      <c r="F46" s="11"/>
    </row>
    <row r="47" spans="1:6" x14ac:dyDescent="0.2">
      <c r="A47" s="7">
        <v>43</v>
      </c>
      <c r="B47" s="9" t="s">
        <v>65</v>
      </c>
      <c r="C47" s="9" t="s">
        <v>66</v>
      </c>
      <c r="D47" s="7" t="s">
        <v>15</v>
      </c>
      <c r="E47" s="10">
        <v>19340</v>
      </c>
      <c r="F47" s="11"/>
    </row>
    <row r="48" spans="1:6" x14ac:dyDescent="0.2">
      <c r="A48" s="7">
        <v>44</v>
      </c>
      <c r="B48" s="9" t="s">
        <v>67</v>
      </c>
      <c r="C48" s="9" t="s">
        <v>68</v>
      </c>
      <c r="D48" s="7" t="s">
        <v>69</v>
      </c>
      <c r="E48" s="10">
        <v>31402.12</v>
      </c>
      <c r="F48" s="11"/>
    </row>
    <row r="49" spans="1:6" x14ac:dyDescent="0.2">
      <c r="A49" s="7">
        <v>45</v>
      </c>
      <c r="B49" s="9" t="s">
        <v>70</v>
      </c>
      <c r="C49" s="9" t="s">
        <v>63</v>
      </c>
      <c r="D49" s="7" t="s">
        <v>10</v>
      </c>
      <c r="E49" s="10">
        <v>2790</v>
      </c>
      <c r="F49" s="11"/>
    </row>
    <row r="50" spans="1:6" x14ac:dyDescent="0.2">
      <c r="A50" s="7">
        <v>46</v>
      </c>
      <c r="B50" s="9" t="s">
        <v>71</v>
      </c>
      <c r="C50" s="9" t="s">
        <v>72</v>
      </c>
      <c r="D50" s="7" t="s">
        <v>10</v>
      </c>
      <c r="E50" s="10">
        <v>6724.3</v>
      </c>
      <c r="F50" s="11"/>
    </row>
    <row r="51" spans="1:6" x14ac:dyDescent="0.2">
      <c r="A51" s="7">
        <v>47</v>
      </c>
      <c r="B51" s="9" t="s">
        <v>73</v>
      </c>
      <c r="C51" s="9" t="s">
        <v>63</v>
      </c>
      <c r="D51" s="7" t="s">
        <v>10</v>
      </c>
      <c r="E51" s="10">
        <v>27761.1</v>
      </c>
      <c r="F51" s="11"/>
    </row>
    <row r="52" spans="1:6" x14ac:dyDescent="0.2">
      <c r="A52" s="7">
        <v>48</v>
      </c>
      <c r="B52" s="9" t="s">
        <v>74</v>
      </c>
      <c r="C52" s="9" t="s">
        <v>14</v>
      </c>
      <c r="D52" s="7" t="s">
        <v>20</v>
      </c>
      <c r="E52" s="10">
        <v>106064.38</v>
      </c>
      <c r="F52" s="11"/>
    </row>
    <row r="53" spans="1:6" x14ac:dyDescent="0.2">
      <c r="A53" s="7">
        <v>49</v>
      </c>
      <c r="B53" s="9" t="s">
        <v>75</v>
      </c>
      <c r="C53" s="9" t="s">
        <v>14</v>
      </c>
      <c r="D53" s="7" t="s">
        <v>20</v>
      </c>
      <c r="E53" s="10">
        <v>24493.91</v>
      </c>
      <c r="F53" s="11"/>
    </row>
    <row r="54" spans="1:6" x14ac:dyDescent="0.2">
      <c r="A54" s="7">
        <v>50</v>
      </c>
      <c r="B54" s="9" t="s">
        <v>76</v>
      </c>
      <c r="C54" s="9" t="s">
        <v>77</v>
      </c>
      <c r="D54" s="7" t="s">
        <v>78</v>
      </c>
      <c r="E54" s="10">
        <v>100</v>
      </c>
      <c r="F54" s="11"/>
    </row>
    <row r="55" spans="1:6" x14ac:dyDescent="0.2">
      <c r="A55" s="7">
        <v>51</v>
      </c>
      <c r="B55" s="9" t="s">
        <v>79</v>
      </c>
      <c r="C55" s="9" t="s">
        <v>63</v>
      </c>
      <c r="D55" s="7" t="s">
        <v>10</v>
      </c>
      <c r="E55" s="10">
        <v>49686.48</v>
      </c>
      <c r="F55" s="11"/>
    </row>
    <row r="56" spans="1:6" x14ac:dyDescent="0.2">
      <c r="A56" s="7">
        <v>52</v>
      </c>
      <c r="B56" s="9" t="s">
        <v>80</v>
      </c>
      <c r="C56" s="9" t="s">
        <v>14</v>
      </c>
      <c r="D56" s="7" t="s">
        <v>20</v>
      </c>
      <c r="E56" s="10">
        <v>22744.77</v>
      </c>
      <c r="F56" s="11"/>
    </row>
    <row r="57" spans="1:6" x14ac:dyDescent="0.2">
      <c r="A57" s="7">
        <v>53</v>
      </c>
      <c r="B57" s="9" t="s">
        <v>81</v>
      </c>
      <c r="C57" s="9" t="s">
        <v>14</v>
      </c>
      <c r="D57" s="7" t="s">
        <v>20</v>
      </c>
      <c r="E57" s="10">
        <v>50963.05</v>
      </c>
      <c r="F57" s="11"/>
    </row>
    <row r="58" spans="1:6" x14ac:dyDescent="0.2">
      <c r="A58" s="7">
        <v>54</v>
      </c>
      <c r="B58" s="9" t="s">
        <v>82</v>
      </c>
      <c r="C58" s="9" t="s">
        <v>17</v>
      </c>
      <c r="D58" s="7" t="s">
        <v>15</v>
      </c>
      <c r="E58" s="10">
        <v>178816.62</v>
      </c>
      <c r="F58" s="11"/>
    </row>
    <row r="59" spans="1:6" x14ac:dyDescent="0.2">
      <c r="A59" s="7">
        <v>55</v>
      </c>
      <c r="B59" s="9" t="s">
        <v>83</v>
      </c>
      <c r="C59" s="9" t="s">
        <v>84</v>
      </c>
      <c r="D59" s="7" t="s">
        <v>10</v>
      </c>
      <c r="E59" s="10">
        <v>106081.23</v>
      </c>
      <c r="F59" s="11"/>
    </row>
    <row r="60" spans="1:6" x14ac:dyDescent="0.2">
      <c r="A60" s="7">
        <v>56</v>
      </c>
      <c r="B60" s="9" t="s">
        <v>85</v>
      </c>
      <c r="C60" s="9" t="s">
        <v>68</v>
      </c>
      <c r="D60" s="7" t="s">
        <v>69</v>
      </c>
      <c r="E60" s="10">
        <v>9010</v>
      </c>
      <c r="F60" s="11"/>
    </row>
    <row r="61" spans="1:6" x14ac:dyDescent="0.2">
      <c r="A61" s="7">
        <v>57</v>
      </c>
      <c r="B61" s="9" t="s">
        <v>86</v>
      </c>
      <c r="C61" s="9" t="s">
        <v>87</v>
      </c>
      <c r="D61" s="7" t="s">
        <v>10</v>
      </c>
      <c r="E61" s="10">
        <v>13749.86</v>
      </c>
      <c r="F61" s="11"/>
    </row>
    <row r="62" spans="1:6" x14ac:dyDescent="0.2">
      <c r="A62" s="7">
        <v>58</v>
      </c>
      <c r="B62" s="9" t="s">
        <v>88</v>
      </c>
      <c r="C62" s="9" t="s">
        <v>14</v>
      </c>
      <c r="D62" s="7" t="s">
        <v>20</v>
      </c>
      <c r="E62" s="10">
        <v>25544.02</v>
      </c>
      <c r="F62" s="11"/>
    </row>
    <row r="63" spans="1:6" x14ac:dyDescent="0.2">
      <c r="A63" s="7">
        <v>59</v>
      </c>
      <c r="B63" s="9" t="s">
        <v>89</v>
      </c>
      <c r="C63" s="9" t="s">
        <v>90</v>
      </c>
      <c r="D63" s="7" t="s">
        <v>10</v>
      </c>
      <c r="E63" s="10">
        <v>17661.07</v>
      </c>
      <c r="F63" s="11"/>
    </row>
    <row r="64" spans="1:6" x14ac:dyDescent="0.2">
      <c r="A64" s="7">
        <v>60</v>
      </c>
      <c r="B64" s="9" t="s">
        <v>91</v>
      </c>
      <c r="C64" s="9" t="s">
        <v>63</v>
      </c>
      <c r="D64" s="7" t="s">
        <v>10</v>
      </c>
      <c r="E64" s="10">
        <v>17927.189999999999</v>
      </c>
      <c r="F64" s="11"/>
    </row>
    <row r="65" spans="1:6" x14ac:dyDescent="0.2">
      <c r="A65" s="7">
        <v>61</v>
      </c>
      <c r="B65" s="9" t="s">
        <v>92</v>
      </c>
      <c r="C65" s="9" t="s">
        <v>84</v>
      </c>
      <c r="D65" s="7" t="s">
        <v>10</v>
      </c>
      <c r="E65" s="10">
        <v>10492.06</v>
      </c>
      <c r="F65" s="11"/>
    </row>
    <row r="66" spans="1:6" x14ac:dyDescent="0.2">
      <c r="A66" s="7">
        <v>62</v>
      </c>
      <c r="B66" s="9" t="s">
        <v>93</v>
      </c>
      <c r="C66" s="9" t="s">
        <v>94</v>
      </c>
      <c r="D66" s="7" t="s">
        <v>20</v>
      </c>
      <c r="E66" s="10">
        <v>14882.42</v>
      </c>
      <c r="F66" s="11"/>
    </row>
    <row r="67" spans="1:6" x14ac:dyDescent="0.2">
      <c r="A67" s="7">
        <v>63</v>
      </c>
      <c r="B67" s="9" t="s">
        <v>95</v>
      </c>
      <c r="C67" s="9" t="s">
        <v>90</v>
      </c>
      <c r="D67" s="7" t="s">
        <v>10</v>
      </c>
      <c r="E67" s="10">
        <v>17638.599999999999</v>
      </c>
      <c r="F67" s="11"/>
    </row>
    <row r="68" spans="1:6" x14ac:dyDescent="0.2">
      <c r="A68" s="7">
        <v>64</v>
      </c>
      <c r="B68" s="9" t="s">
        <v>96</v>
      </c>
      <c r="C68" s="9" t="s">
        <v>97</v>
      </c>
      <c r="D68" s="7" t="s">
        <v>10</v>
      </c>
      <c r="E68" s="10">
        <v>523.27</v>
      </c>
      <c r="F68" s="11"/>
    </row>
    <row r="69" spans="1:6" x14ac:dyDescent="0.2">
      <c r="A69" s="7">
        <v>65</v>
      </c>
      <c r="B69" s="9" t="s">
        <v>98</v>
      </c>
      <c r="C69" s="9" t="s">
        <v>99</v>
      </c>
      <c r="D69" s="7" t="s">
        <v>10</v>
      </c>
      <c r="E69" s="10">
        <v>1000</v>
      </c>
      <c r="F69" s="11"/>
    </row>
    <row r="70" spans="1:6" x14ac:dyDescent="0.2">
      <c r="A70" s="7">
        <v>66</v>
      </c>
      <c r="B70" s="9" t="s">
        <v>100</v>
      </c>
      <c r="C70" s="9" t="s">
        <v>101</v>
      </c>
      <c r="D70" s="7" t="s">
        <v>20</v>
      </c>
      <c r="E70" s="10">
        <v>9589.4599999999991</v>
      </c>
      <c r="F70" s="11"/>
    </row>
    <row r="71" spans="1:6" x14ac:dyDescent="0.2">
      <c r="A71" s="7">
        <v>67</v>
      </c>
      <c r="B71" s="9" t="s">
        <v>102</v>
      </c>
      <c r="C71" s="9" t="s">
        <v>84</v>
      </c>
      <c r="D71" s="7" t="s">
        <v>10</v>
      </c>
      <c r="E71" s="10">
        <v>20296.400000000001</v>
      </c>
      <c r="F71" s="11"/>
    </row>
    <row r="72" spans="1:6" x14ac:dyDescent="0.2">
      <c r="A72" s="7">
        <v>68</v>
      </c>
      <c r="B72" s="9" t="s">
        <v>103</v>
      </c>
      <c r="C72" s="9" t="s">
        <v>63</v>
      </c>
      <c r="D72" s="7" t="s">
        <v>10</v>
      </c>
      <c r="E72" s="10">
        <v>6088.2</v>
      </c>
      <c r="F72" s="11"/>
    </row>
    <row r="73" spans="1:6" x14ac:dyDescent="0.2">
      <c r="A73" s="7">
        <v>69</v>
      </c>
      <c r="B73" s="9" t="s">
        <v>104</v>
      </c>
      <c r="C73" s="9" t="s">
        <v>14</v>
      </c>
      <c r="D73" s="7" t="s">
        <v>20</v>
      </c>
      <c r="E73" s="10">
        <v>372120.48</v>
      </c>
      <c r="F73" s="11"/>
    </row>
    <row r="74" spans="1:6" x14ac:dyDescent="0.2">
      <c r="A74" s="7">
        <v>70</v>
      </c>
      <c r="B74" s="9" t="s">
        <v>105</v>
      </c>
      <c r="C74" s="9" t="s">
        <v>84</v>
      </c>
      <c r="D74" s="7" t="s">
        <v>10</v>
      </c>
      <c r="E74" s="10">
        <v>20058.86</v>
      </c>
      <c r="F74" s="11"/>
    </row>
    <row r="75" spans="1:6" ht="24" x14ac:dyDescent="0.2">
      <c r="A75" s="7">
        <v>71</v>
      </c>
      <c r="B75" s="9" t="s">
        <v>106</v>
      </c>
      <c r="C75" s="9" t="s">
        <v>107</v>
      </c>
      <c r="D75" s="7"/>
      <c r="E75" s="10">
        <v>4524.04</v>
      </c>
      <c r="F75" s="11" t="s">
        <v>108</v>
      </c>
    </row>
    <row r="76" spans="1:6" x14ac:dyDescent="0.2">
      <c r="A76" s="7">
        <v>72</v>
      </c>
      <c r="B76" s="9" t="s">
        <v>109</v>
      </c>
      <c r="C76" s="9" t="s">
        <v>14</v>
      </c>
      <c r="D76" s="7" t="s">
        <v>20</v>
      </c>
      <c r="E76" s="10">
        <v>65253.279999999999</v>
      </c>
      <c r="F76" s="11"/>
    </row>
    <row r="77" spans="1:6" x14ac:dyDescent="0.2">
      <c r="A77" s="7">
        <v>73</v>
      </c>
      <c r="B77" s="9" t="s">
        <v>110</v>
      </c>
      <c r="C77" s="9" t="s">
        <v>14</v>
      </c>
      <c r="D77" s="7" t="s">
        <v>20</v>
      </c>
      <c r="E77" s="10">
        <v>52195.61</v>
      </c>
      <c r="F77" s="11"/>
    </row>
    <row r="78" spans="1:6" ht="24" x14ac:dyDescent="0.2">
      <c r="A78" s="7">
        <v>74</v>
      </c>
      <c r="B78" s="9" t="s">
        <v>111</v>
      </c>
      <c r="C78" s="9" t="s">
        <v>107</v>
      </c>
      <c r="D78" s="7"/>
      <c r="E78" s="10">
        <v>7452.24</v>
      </c>
      <c r="F78" s="11" t="s">
        <v>108</v>
      </c>
    </row>
    <row r="79" spans="1:6" x14ac:dyDescent="0.2">
      <c r="A79" s="7">
        <v>75</v>
      </c>
      <c r="B79" s="9" t="s">
        <v>112</v>
      </c>
      <c r="C79" s="9" t="s">
        <v>84</v>
      </c>
      <c r="D79" s="7" t="s">
        <v>10</v>
      </c>
      <c r="E79" s="10">
        <v>12686.27</v>
      </c>
      <c r="F79" s="11"/>
    </row>
    <row r="80" spans="1:6" ht="24" x14ac:dyDescent="0.2">
      <c r="A80" s="7">
        <v>76</v>
      </c>
      <c r="B80" s="9" t="s">
        <v>113</v>
      </c>
      <c r="C80" s="9" t="s">
        <v>107</v>
      </c>
      <c r="D80" s="5"/>
      <c r="E80" s="10">
        <v>10979.38</v>
      </c>
      <c r="F80" s="11" t="s">
        <v>108</v>
      </c>
    </row>
    <row r="81" spans="1:6" x14ac:dyDescent="0.2">
      <c r="A81" s="7">
        <v>77</v>
      </c>
      <c r="B81" s="9" t="s">
        <v>114</v>
      </c>
      <c r="C81" s="9" t="s">
        <v>72</v>
      </c>
      <c r="D81" s="7" t="s">
        <v>10</v>
      </c>
      <c r="E81" s="10">
        <v>10919.88</v>
      </c>
      <c r="F81" s="11"/>
    </row>
    <row r="82" spans="1:6" ht="24" x14ac:dyDescent="0.2">
      <c r="A82" s="7">
        <v>78</v>
      </c>
      <c r="B82" s="9" t="s">
        <v>115</v>
      </c>
      <c r="C82" s="9" t="s">
        <v>107</v>
      </c>
      <c r="D82" s="7"/>
      <c r="E82" s="10">
        <v>25736.86</v>
      </c>
      <c r="F82" s="11" t="s">
        <v>108</v>
      </c>
    </row>
    <row r="83" spans="1:6" x14ac:dyDescent="0.2">
      <c r="A83" s="7">
        <v>79</v>
      </c>
      <c r="B83" s="9" t="s">
        <v>116</v>
      </c>
      <c r="C83" s="9" t="s">
        <v>14</v>
      </c>
      <c r="D83" s="7" t="s">
        <v>20</v>
      </c>
      <c r="E83" s="10">
        <v>20352.689999999999</v>
      </c>
      <c r="F83" s="11"/>
    </row>
    <row r="84" spans="1:6" x14ac:dyDescent="0.2">
      <c r="A84" s="7">
        <v>80</v>
      </c>
      <c r="B84" s="9" t="s">
        <v>117</v>
      </c>
      <c r="C84" s="9" t="s">
        <v>63</v>
      </c>
      <c r="D84" s="7" t="s">
        <v>10</v>
      </c>
      <c r="E84" s="10">
        <v>1000</v>
      </c>
      <c r="F84" s="11"/>
    </row>
    <row r="85" spans="1:6" ht="24" x14ac:dyDescent="0.2">
      <c r="A85" s="7">
        <v>81</v>
      </c>
      <c r="B85" s="9" t="s">
        <v>118</v>
      </c>
      <c r="C85" s="9" t="s">
        <v>107</v>
      </c>
      <c r="D85" s="7"/>
      <c r="E85" s="10">
        <v>4212.42</v>
      </c>
      <c r="F85" s="11" t="s">
        <v>108</v>
      </c>
    </row>
    <row r="86" spans="1:6" x14ac:dyDescent="0.2">
      <c r="A86" s="7">
        <v>82</v>
      </c>
      <c r="B86" s="9" t="s">
        <v>119</v>
      </c>
      <c r="C86" s="9" t="s">
        <v>120</v>
      </c>
      <c r="D86" s="7" t="s">
        <v>10</v>
      </c>
      <c r="E86" s="10">
        <v>25224.32</v>
      </c>
      <c r="F86" s="11"/>
    </row>
    <row r="87" spans="1:6" ht="24" x14ac:dyDescent="0.2">
      <c r="A87" s="7">
        <v>83</v>
      </c>
      <c r="B87" s="9" t="s">
        <v>121</v>
      </c>
      <c r="C87" s="9" t="s">
        <v>107</v>
      </c>
      <c r="D87" s="7"/>
      <c r="E87" s="10">
        <v>21193.279999999999</v>
      </c>
      <c r="F87" s="11" t="s">
        <v>108</v>
      </c>
    </row>
    <row r="88" spans="1:6" ht="24" x14ac:dyDescent="0.2">
      <c r="A88" s="7">
        <v>84</v>
      </c>
      <c r="B88" s="9" t="s">
        <v>122</v>
      </c>
      <c r="C88" s="9" t="s">
        <v>107</v>
      </c>
      <c r="D88" s="7"/>
      <c r="E88" s="10">
        <v>18102.91</v>
      </c>
      <c r="F88" s="11" t="s">
        <v>108</v>
      </c>
    </row>
    <row r="89" spans="1:6" ht="24" x14ac:dyDescent="0.2">
      <c r="A89" s="7">
        <v>85</v>
      </c>
      <c r="B89" s="9" t="s">
        <v>123</v>
      </c>
      <c r="C89" s="9" t="s">
        <v>107</v>
      </c>
      <c r="D89" s="7"/>
      <c r="E89" s="10">
        <v>28700.720000000001</v>
      </c>
      <c r="F89" s="11" t="s">
        <v>108</v>
      </c>
    </row>
    <row r="90" spans="1:6" x14ac:dyDescent="0.2">
      <c r="A90" s="7">
        <v>86</v>
      </c>
      <c r="B90" s="9" t="s">
        <v>124</v>
      </c>
      <c r="C90" s="9">
        <v>2006.1</v>
      </c>
      <c r="D90" s="7" t="s">
        <v>125</v>
      </c>
      <c r="E90" s="10">
        <v>107167.46</v>
      </c>
      <c r="F90" s="11"/>
    </row>
    <row r="91" spans="1:6" ht="24" x14ac:dyDescent="0.2">
      <c r="A91" s="7">
        <v>87</v>
      </c>
      <c r="B91" s="9" t="s">
        <v>126</v>
      </c>
      <c r="C91" s="9" t="s">
        <v>107</v>
      </c>
      <c r="D91" s="7"/>
      <c r="E91" s="10">
        <v>2019.64</v>
      </c>
      <c r="F91" s="11" t="s">
        <v>108</v>
      </c>
    </row>
    <row r="92" spans="1:6" ht="24" x14ac:dyDescent="0.2">
      <c r="A92" s="7">
        <v>88</v>
      </c>
      <c r="B92" s="9" t="s">
        <v>127</v>
      </c>
      <c r="C92" s="9" t="s">
        <v>107</v>
      </c>
      <c r="D92" s="7"/>
      <c r="E92" s="10">
        <v>8596.1</v>
      </c>
      <c r="F92" s="11" t="s">
        <v>108</v>
      </c>
    </row>
    <row r="93" spans="1:6" ht="24" x14ac:dyDescent="0.2">
      <c r="A93" s="7">
        <v>89</v>
      </c>
      <c r="B93" s="9" t="s">
        <v>128</v>
      </c>
      <c r="C93" s="9" t="s">
        <v>107</v>
      </c>
      <c r="D93" s="7"/>
      <c r="E93" s="10">
        <v>29000</v>
      </c>
      <c r="F93" s="11" t="s">
        <v>108</v>
      </c>
    </row>
    <row r="94" spans="1:6" ht="24" x14ac:dyDescent="0.2">
      <c r="A94" s="7">
        <v>90</v>
      </c>
      <c r="B94" s="9" t="s">
        <v>129</v>
      </c>
      <c r="C94" s="9" t="s">
        <v>107</v>
      </c>
      <c r="D94" s="7"/>
      <c r="E94" s="10">
        <v>107.59</v>
      </c>
      <c r="F94" s="11" t="s">
        <v>108</v>
      </c>
    </row>
    <row r="95" spans="1:6" x14ac:dyDescent="0.2">
      <c r="A95" s="7">
        <v>91</v>
      </c>
      <c r="B95" s="9" t="s">
        <v>130</v>
      </c>
      <c r="C95" s="9" t="s">
        <v>14</v>
      </c>
      <c r="D95" s="7" t="s">
        <v>20</v>
      </c>
      <c r="E95" s="10">
        <v>40253.67</v>
      </c>
      <c r="F95" s="11"/>
    </row>
    <row r="96" spans="1:6" x14ac:dyDescent="0.2">
      <c r="A96" s="7">
        <v>92</v>
      </c>
      <c r="B96" s="9" t="s">
        <v>131</v>
      </c>
      <c r="C96" s="9" t="s">
        <v>132</v>
      </c>
      <c r="D96" s="7"/>
      <c r="E96" s="10">
        <v>444.2</v>
      </c>
      <c r="F96" s="11"/>
    </row>
    <row r="97" spans="1:6" ht="24" x14ac:dyDescent="0.2">
      <c r="A97" s="7">
        <v>93</v>
      </c>
      <c r="B97" s="9" t="s">
        <v>133</v>
      </c>
      <c r="C97" s="9" t="s">
        <v>132</v>
      </c>
      <c r="D97" s="7"/>
      <c r="E97" s="10">
        <v>57699.38</v>
      </c>
      <c r="F97" s="11"/>
    </row>
    <row r="98" spans="1:6" x14ac:dyDescent="0.2">
      <c r="A98" s="7">
        <v>94</v>
      </c>
      <c r="B98" s="9" t="s">
        <v>134</v>
      </c>
      <c r="C98" s="9" t="s">
        <v>132</v>
      </c>
      <c r="D98" s="7"/>
      <c r="E98" s="10">
        <v>1882.45</v>
      </c>
      <c r="F98" s="11"/>
    </row>
    <row r="99" spans="1:6" x14ac:dyDescent="0.2">
      <c r="A99" s="7">
        <v>95</v>
      </c>
      <c r="B99" s="9" t="s">
        <v>135</v>
      </c>
      <c r="C99" s="9" t="s">
        <v>17</v>
      </c>
      <c r="D99" s="7" t="s">
        <v>10</v>
      </c>
      <c r="E99" s="10">
        <v>53082.22</v>
      </c>
      <c r="F99" s="11"/>
    </row>
    <row r="100" spans="1:6" x14ac:dyDescent="0.2">
      <c r="A100" s="7">
        <v>96</v>
      </c>
      <c r="B100" s="9" t="s">
        <v>136</v>
      </c>
      <c r="C100" s="9" t="s">
        <v>132</v>
      </c>
      <c r="D100" s="7"/>
      <c r="E100" s="10">
        <v>4614.3100000000004</v>
      </c>
      <c r="F100" s="11"/>
    </row>
    <row r="101" spans="1:6" x14ac:dyDescent="0.2">
      <c r="A101" s="7">
        <v>97</v>
      </c>
      <c r="B101" s="9" t="s">
        <v>137</v>
      </c>
      <c r="C101" s="9" t="s">
        <v>132</v>
      </c>
      <c r="D101" s="7"/>
      <c r="E101" s="10">
        <v>2607.42</v>
      </c>
      <c r="F101" s="11"/>
    </row>
    <row r="102" spans="1:6" x14ac:dyDescent="0.2">
      <c r="A102" s="7">
        <v>98</v>
      </c>
      <c r="B102" s="9" t="s">
        <v>138</v>
      </c>
      <c r="C102" s="9" t="s">
        <v>132</v>
      </c>
      <c r="D102" s="7"/>
      <c r="E102" s="10">
        <v>24109.200000000001</v>
      </c>
      <c r="F102" s="11"/>
    </row>
    <row r="103" spans="1:6" x14ac:dyDescent="0.2">
      <c r="A103" s="7">
        <v>99</v>
      </c>
      <c r="B103" s="9" t="s">
        <v>139</v>
      </c>
      <c r="C103" s="9" t="s">
        <v>132</v>
      </c>
      <c r="D103" s="7"/>
      <c r="E103" s="10">
        <v>17804.919999999998</v>
      </c>
      <c r="F103" s="11"/>
    </row>
    <row r="104" spans="1:6" x14ac:dyDescent="0.2">
      <c r="A104" s="7">
        <v>100</v>
      </c>
      <c r="B104" s="9" t="s">
        <v>140</v>
      </c>
      <c r="C104" s="9" t="s">
        <v>132</v>
      </c>
      <c r="D104" s="7"/>
      <c r="E104" s="10">
        <v>9976.27</v>
      </c>
      <c r="F104" s="11"/>
    </row>
    <row r="105" spans="1:6" x14ac:dyDescent="0.2">
      <c r="A105" s="7">
        <v>101</v>
      </c>
      <c r="B105" s="9" t="s">
        <v>141</v>
      </c>
      <c r="C105" s="9" t="s">
        <v>132</v>
      </c>
      <c r="D105" s="7"/>
      <c r="E105" s="10">
        <v>21554.63</v>
      </c>
      <c r="F105" s="11"/>
    </row>
    <row r="106" spans="1:6" x14ac:dyDescent="0.2">
      <c r="A106" s="7">
        <v>102</v>
      </c>
      <c r="B106" s="9" t="s">
        <v>142</v>
      </c>
      <c r="C106" s="9" t="s">
        <v>132</v>
      </c>
      <c r="D106" s="7"/>
      <c r="E106" s="10">
        <v>8000</v>
      </c>
      <c r="F106" s="11"/>
    </row>
    <row r="107" spans="1:6" ht="24" x14ac:dyDescent="0.2">
      <c r="A107" s="7">
        <v>103</v>
      </c>
      <c r="B107" s="9" t="s">
        <v>143</v>
      </c>
      <c r="C107" s="9" t="s">
        <v>72</v>
      </c>
      <c r="D107" s="7" t="s">
        <v>10</v>
      </c>
      <c r="E107" s="10">
        <v>5005.62</v>
      </c>
      <c r="F107" s="11"/>
    </row>
    <row r="108" spans="1:6" x14ac:dyDescent="0.2">
      <c r="A108" s="7">
        <v>104</v>
      </c>
      <c r="B108" s="9" t="s">
        <v>144</v>
      </c>
      <c r="C108" s="9" t="s">
        <v>132</v>
      </c>
      <c r="D108" s="7"/>
      <c r="E108" s="10">
        <v>745.1</v>
      </c>
      <c r="F108" s="11"/>
    </row>
    <row r="109" spans="1:6" x14ac:dyDescent="0.2">
      <c r="A109" s="7">
        <v>105</v>
      </c>
      <c r="B109" s="9" t="s">
        <v>145</v>
      </c>
      <c r="C109" s="9" t="s">
        <v>132</v>
      </c>
      <c r="D109" s="7"/>
      <c r="E109" s="10">
        <v>3895.99</v>
      </c>
      <c r="F109" s="11"/>
    </row>
    <row r="110" spans="1:6" x14ac:dyDescent="0.2">
      <c r="A110" s="7">
        <v>106</v>
      </c>
      <c r="B110" s="9" t="s">
        <v>146</v>
      </c>
      <c r="C110" s="9" t="s">
        <v>132</v>
      </c>
      <c r="D110" s="7"/>
      <c r="E110" s="10">
        <v>6297.89</v>
      </c>
      <c r="F110" s="11"/>
    </row>
    <row r="111" spans="1:6" x14ac:dyDescent="0.2">
      <c r="A111" s="7">
        <v>107</v>
      </c>
      <c r="B111" s="9" t="s">
        <v>147</v>
      </c>
      <c r="C111" s="9" t="s">
        <v>132</v>
      </c>
      <c r="D111" s="7"/>
      <c r="E111" s="10">
        <v>2327.8000000000002</v>
      </c>
      <c r="F111" s="11"/>
    </row>
    <row r="112" spans="1:6" x14ac:dyDescent="0.2">
      <c r="A112" s="7">
        <v>108</v>
      </c>
      <c r="B112" s="9" t="s">
        <v>148</v>
      </c>
      <c r="C112" s="9" t="s">
        <v>132</v>
      </c>
      <c r="D112" s="7"/>
      <c r="E112" s="10">
        <v>710</v>
      </c>
      <c r="F112" s="11"/>
    </row>
    <row r="113" spans="1:6" x14ac:dyDescent="0.2">
      <c r="A113" s="7">
        <v>109</v>
      </c>
      <c r="B113" s="9" t="s">
        <v>149</v>
      </c>
      <c r="C113" s="9" t="s">
        <v>132</v>
      </c>
      <c r="D113" s="7"/>
      <c r="E113" s="10">
        <v>11848.45</v>
      </c>
      <c r="F113" s="11"/>
    </row>
    <row r="114" spans="1:6" x14ac:dyDescent="0.2">
      <c r="A114" s="7">
        <v>110</v>
      </c>
      <c r="B114" s="9" t="s">
        <v>150</v>
      </c>
      <c r="C114" s="9" t="s">
        <v>72</v>
      </c>
      <c r="D114" s="7" t="s">
        <v>10</v>
      </c>
      <c r="E114" s="10">
        <v>8925.7900000000009</v>
      </c>
      <c r="F114" s="11"/>
    </row>
    <row r="115" spans="1:6" x14ac:dyDescent="0.2">
      <c r="A115" s="7">
        <v>111</v>
      </c>
      <c r="B115" s="9" t="s">
        <v>151</v>
      </c>
      <c r="C115" s="9" t="s">
        <v>14</v>
      </c>
      <c r="D115" s="7" t="s">
        <v>20</v>
      </c>
      <c r="E115" s="10">
        <v>29554.09</v>
      </c>
      <c r="F115" s="11"/>
    </row>
    <row r="116" spans="1:6" x14ac:dyDescent="0.2">
      <c r="A116" s="7">
        <v>112</v>
      </c>
      <c r="B116" s="9" t="s">
        <v>152</v>
      </c>
      <c r="C116" s="9" t="s">
        <v>132</v>
      </c>
      <c r="D116" s="7"/>
      <c r="E116" s="10">
        <v>6509.6</v>
      </c>
      <c r="F116" s="11"/>
    </row>
    <row r="117" spans="1:6" x14ac:dyDescent="0.2">
      <c r="A117" s="7">
        <v>113</v>
      </c>
      <c r="B117" s="9" t="s">
        <v>153</v>
      </c>
      <c r="C117" s="9" t="s">
        <v>132</v>
      </c>
      <c r="D117" s="7"/>
      <c r="E117" s="10">
        <v>4939.6899999999996</v>
      </c>
      <c r="F117" s="11"/>
    </row>
    <row r="118" spans="1:6" x14ac:dyDescent="0.2">
      <c r="A118" s="7">
        <v>114</v>
      </c>
      <c r="B118" s="9" t="s">
        <v>154</v>
      </c>
      <c r="C118" s="9" t="s">
        <v>14</v>
      </c>
      <c r="D118" s="7" t="s">
        <v>20</v>
      </c>
      <c r="E118" s="10">
        <v>60941</v>
      </c>
      <c r="F118" s="11"/>
    </row>
    <row r="119" spans="1:6" x14ac:dyDescent="0.2">
      <c r="A119" s="7">
        <v>115</v>
      </c>
      <c r="B119" s="9" t="s">
        <v>155</v>
      </c>
      <c r="C119" s="9" t="s">
        <v>132</v>
      </c>
      <c r="D119" s="7"/>
      <c r="E119" s="10">
        <v>8150.43</v>
      </c>
      <c r="F119" s="11"/>
    </row>
    <row r="120" spans="1:6" x14ac:dyDescent="0.2">
      <c r="A120" s="7">
        <v>116</v>
      </c>
      <c r="B120" s="9" t="s">
        <v>156</v>
      </c>
      <c r="C120" s="9" t="s">
        <v>132</v>
      </c>
      <c r="D120" s="7"/>
      <c r="E120" s="10">
        <v>2040.6</v>
      </c>
      <c r="F120" s="11"/>
    </row>
    <row r="121" spans="1:6" x14ac:dyDescent="0.2">
      <c r="A121" s="7">
        <v>117</v>
      </c>
      <c r="B121" s="9" t="s">
        <v>157</v>
      </c>
      <c r="C121" s="9" t="s">
        <v>132</v>
      </c>
      <c r="D121" s="7"/>
      <c r="E121" s="10">
        <v>8152.05</v>
      </c>
      <c r="F121" s="11"/>
    </row>
    <row r="122" spans="1:6" x14ac:dyDescent="0.2">
      <c r="A122" s="7">
        <v>118</v>
      </c>
      <c r="B122" s="9" t="s">
        <v>158</v>
      </c>
      <c r="C122" s="9" t="s">
        <v>132</v>
      </c>
      <c r="D122" s="7"/>
      <c r="E122" s="10">
        <v>1960</v>
      </c>
      <c r="F122" s="11"/>
    </row>
    <row r="123" spans="1:6" x14ac:dyDescent="0.2">
      <c r="A123" s="7">
        <v>119</v>
      </c>
      <c r="B123" s="9" t="s">
        <v>159</v>
      </c>
      <c r="C123" s="9" t="s">
        <v>160</v>
      </c>
      <c r="D123" s="7" t="s">
        <v>10</v>
      </c>
      <c r="E123" s="10">
        <v>1520</v>
      </c>
      <c r="F123" s="11"/>
    </row>
    <row r="124" spans="1:6" x14ac:dyDescent="0.2">
      <c r="A124" s="7">
        <v>120</v>
      </c>
      <c r="B124" s="9" t="s">
        <v>161</v>
      </c>
      <c r="C124" s="9" t="s">
        <v>97</v>
      </c>
      <c r="D124" s="7" t="s">
        <v>10</v>
      </c>
      <c r="E124" s="10">
        <v>739.2</v>
      </c>
      <c r="F124" s="11"/>
    </row>
    <row r="125" spans="1:6" x14ac:dyDescent="0.2">
      <c r="A125" s="7">
        <v>121</v>
      </c>
      <c r="B125" s="9" t="s">
        <v>162</v>
      </c>
      <c r="C125" s="9" t="s">
        <v>132</v>
      </c>
      <c r="D125" s="7"/>
      <c r="E125" s="10">
        <v>4000</v>
      </c>
      <c r="F125" s="11"/>
    </row>
    <row r="126" spans="1:6" x14ac:dyDescent="0.2">
      <c r="A126" s="7">
        <v>122</v>
      </c>
      <c r="B126" s="9" t="s">
        <v>163</v>
      </c>
      <c r="C126" s="9" t="s">
        <v>132</v>
      </c>
      <c r="D126" s="7"/>
      <c r="E126" s="10">
        <v>5000</v>
      </c>
      <c r="F126" s="11"/>
    </row>
    <row r="127" spans="1:6" x14ac:dyDescent="0.2">
      <c r="A127" s="7">
        <v>123</v>
      </c>
      <c r="B127" s="9" t="s">
        <v>164</v>
      </c>
      <c r="C127" s="9" t="s">
        <v>165</v>
      </c>
      <c r="D127" s="7" t="s">
        <v>20</v>
      </c>
      <c r="E127" s="10">
        <v>1327.25</v>
      </c>
      <c r="F127" s="11"/>
    </row>
    <row r="128" spans="1:6" x14ac:dyDescent="0.2">
      <c r="A128" s="7">
        <v>124</v>
      </c>
      <c r="B128" s="9" t="s">
        <v>166</v>
      </c>
      <c r="C128" s="9" t="s">
        <v>167</v>
      </c>
      <c r="D128" s="7" t="s">
        <v>20</v>
      </c>
      <c r="E128" s="10">
        <v>16700</v>
      </c>
      <c r="F128" s="11"/>
    </row>
    <row r="129" spans="1:6" x14ac:dyDescent="0.2">
      <c r="A129" s="7">
        <v>125</v>
      </c>
      <c r="B129" s="9" t="s">
        <v>168</v>
      </c>
      <c r="C129" s="9" t="s">
        <v>169</v>
      </c>
      <c r="D129" s="7" t="s">
        <v>10</v>
      </c>
      <c r="E129" s="10">
        <v>80450.87</v>
      </c>
      <c r="F129" s="11"/>
    </row>
    <row r="130" spans="1:6" x14ac:dyDescent="0.2">
      <c r="A130" s="7">
        <v>126</v>
      </c>
      <c r="B130" s="9" t="s">
        <v>170</v>
      </c>
      <c r="C130" s="9" t="s">
        <v>14</v>
      </c>
      <c r="D130" s="7" t="s">
        <v>20</v>
      </c>
      <c r="E130" s="10">
        <v>149529.26999999999</v>
      </c>
      <c r="F130" s="11"/>
    </row>
    <row r="131" spans="1:6" x14ac:dyDescent="0.2">
      <c r="A131" s="7">
        <v>127</v>
      </c>
      <c r="B131" s="9" t="s">
        <v>171</v>
      </c>
      <c r="C131" s="9" t="s">
        <v>132</v>
      </c>
      <c r="D131" s="7"/>
      <c r="E131" s="10">
        <v>5957.4</v>
      </c>
      <c r="F131" s="11"/>
    </row>
    <row r="132" spans="1:6" x14ac:dyDescent="0.2">
      <c r="A132" s="7">
        <v>128</v>
      </c>
      <c r="B132" s="9" t="s">
        <v>172</v>
      </c>
      <c r="C132" s="9" t="s">
        <v>132</v>
      </c>
      <c r="D132" s="7"/>
      <c r="E132" s="10">
        <v>2692.6</v>
      </c>
      <c r="F132" s="11"/>
    </row>
    <row r="133" spans="1:6" x14ac:dyDescent="0.2">
      <c r="A133" s="7">
        <v>129</v>
      </c>
      <c r="B133" s="9" t="s">
        <v>173</v>
      </c>
      <c r="C133" s="9" t="s">
        <v>132</v>
      </c>
      <c r="D133" s="7"/>
      <c r="E133" s="10">
        <v>18343.16</v>
      </c>
      <c r="F133" s="11"/>
    </row>
    <row r="134" spans="1:6" x14ac:dyDescent="0.2">
      <c r="A134" s="7">
        <v>130</v>
      </c>
      <c r="B134" s="9" t="s">
        <v>174</v>
      </c>
      <c r="C134" s="9" t="s">
        <v>132</v>
      </c>
      <c r="D134" s="7"/>
      <c r="E134" s="10">
        <v>29663.52</v>
      </c>
      <c r="F134" s="11"/>
    </row>
    <row r="135" spans="1:6" x14ac:dyDescent="0.2">
      <c r="A135" s="7">
        <v>131</v>
      </c>
      <c r="B135" s="9" t="s">
        <v>175</v>
      </c>
      <c r="C135" s="9" t="s">
        <v>132</v>
      </c>
      <c r="D135" s="7"/>
      <c r="E135" s="10">
        <v>1578.5</v>
      </c>
      <c r="F135" s="11"/>
    </row>
    <row r="136" spans="1:6" x14ac:dyDescent="0.2">
      <c r="A136" s="7">
        <v>132</v>
      </c>
      <c r="B136" s="9" t="s">
        <v>176</v>
      </c>
      <c r="C136" s="9" t="s">
        <v>132</v>
      </c>
      <c r="D136" s="7"/>
      <c r="E136" s="10">
        <v>2909.32</v>
      </c>
      <c r="F136" s="11"/>
    </row>
    <row r="137" spans="1:6" x14ac:dyDescent="0.2">
      <c r="A137" s="7">
        <v>133</v>
      </c>
      <c r="B137" s="9" t="s">
        <v>177</v>
      </c>
      <c r="C137" s="9" t="s">
        <v>132</v>
      </c>
      <c r="D137" s="7"/>
      <c r="E137" s="10">
        <v>32666.75</v>
      </c>
      <c r="F137" s="11"/>
    </row>
    <row r="138" spans="1:6" x14ac:dyDescent="0.2">
      <c r="A138" s="7">
        <v>134</v>
      </c>
      <c r="B138" s="9" t="s">
        <v>178</v>
      </c>
      <c r="C138" s="9" t="s">
        <v>132</v>
      </c>
      <c r="D138" s="7"/>
      <c r="E138" s="10">
        <v>1366.6</v>
      </c>
      <c r="F138" s="11"/>
    </row>
    <row r="139" spans="1:6" x14ac:dyDescent="0.2">
      <c r="A139" s="7">
        <v>135</v>
      </c>
      <c r="B139" s="9" t="s">
        <v>179</v>
      </c>
      <c r="C139" s="9" t="s">
        <v>132</v>
      </c>
      <c r="D139" s="7"/>
      <c r="E139" s="10">
        <v>26731.26</v>
      </c>
      <c r="F139" s="11"/>
    </row>
    <row r="140" spans="1:6" x14ac:dyDescent="0.2">
      <c r="A140" s="7">
        <v>136</v>
      </c>
      <c r="B140" s="9" t="s">
        <v>180</v>
      </c>
      <c r="C140" s="9" t="s">
        <v>132</v>
      </c>
      <c r="D140" s="7"/>
      <c r="E140" s="10">
        <v>5996.86</v>
      </c>
      <c r="F140" s="11"/>
    </row>
    <row r="141" spans="1:6" x14ac:dyDescent="0.2">
      <c r="A141" s="7">
        <v>137</v>
      </c>
      <c r="B141" s="9" t="s">
        <v>181</v>
      </c>
      <c r="C141" s="9" t="s">
        <v>132</v>
      </c>
      <c r="D141" s="7"/>
      <c r="E141" s="10">
        <v>5754.47</v>
      </c>
      <c r="F141" s="11"/>
    </row>
    <row r="142" spans="1:6" x14ac:dyDescent="0.2">
      <c r="A142" s="7">
        <v>138</v>
      </c>
      <c r="B142" s="9" t="s">
        <v>182</v>
      </c>
      <c r="C142" s="9" t="s">
        <v>183</v>
      </c>
      <c r="D142" s="7" t="s">
        <v>10</v>
      </c>
      <c r="E142" s="10">
        <v>3000</v>
      </c>
      <c r="F142" s="11"/>
    </row>
    <row r="143" spans="1:6" x14ac:dyDescent="0.2">
      <c r="A143" s="7">
        <v>139</v>
      </c>
      <c r="B143" s="9" t="s">
        <v>184</v>
      </c>
      <c r="C143" s="9" t="s">
        <v>132</v>
      </c>
      <c r="D143" s="7"/>
      <c r="E143" s="10">
        <v>1258.4000000000001</v>
      </c>
      <c r="F143" s="11"/>
    </row>
    <row r="144" spans="1:6" x14ac:dyDescent="0.2">
      <c r="A144" s="7">
        <v>140</v>
      </c>
      <c r="B144" s="9" t="s">
        <v>185</v>
      </c>
      <c r="C144" s="9" t="s">
        <v>186</v>
      </c>
      <c r="D144" s="7" t="s">
        <v>20</v>
      </c>
      <c r="E144" s="10">
        <v>2804</v>
      </c>
      <c r="F144" s="11"/>
    </row>
    <row r="145" spans="1:6" x14ac:dyDescent="0.2">
      <c r="A145" s="7">
        <v>141</v>
      </c>
      <c r="B145" s="9" t="s">
        <v>187</v>
      </c>
      <c r="C145" s="9" t="s">
        <v>188</v>
      </c>
      <c r="D145" s="7" t="s">
        <v>10</v>
      </c>
      <c r="E145" s="10">
        <v>37501.269999999997</v>
      </c>
      <c r="F145" s="11"/>
    </row>
    <row r="146" spans="1:6" x14ac:dyDescent="0.2">
      <c r="A146" s="7">
        <v>142</v>
      </c>
      <c r="B146" s="9" t="s">
        <v>189</v>
      </c>
      <c r="C146" s="9" t="s">
        <v>132</v>
      </c>
      <c r="D146" s="7"/>
      <c r="E146" s="10">
        <v>9937.39</v>
      </c>
      <c r="F146" s="11"/>
    </row>
    <row r="147" spans="1:6" x14ac:dyDescent="0.2">
      <c r="A147" s="7">
        <v>143</v>
      </c>
      <c r="B147" s="9" t="s">
        <v>190</v>
      </c>
      <c r="C147" s="9" t="s">
        <v>132</v>
      </c>
      <c r="D147" s="7"/>
      <c r="E147" s="10">
        <v>755.73</v>
      </c>
      <c r="F147" s="11"/>
    </row>
    <row r="148" spans="1:6" x14ac:dyDescent="0.2">
      <c r="A148" s="7">
        <v>144</v>
      </c>
      <c r="B148" s="9" t="s">
        <v>191</v>
      </c>
      <c r="C148" s="9" t="s">
        <v>132</v>
      </c>
      <c r="D148" s="7"/>
      <c r="E148" s="10">
        <v>35891.33</v>
      </c>
      <c r="F148" s="11"/>
    </row>
    <row r="149" spans="1:6" x14ac:dyDescent="0.2">
      <c r="A149" s="7">
        <v>145</v>
      </c>
      <c r="B149" s="9" t="s">
        <v>192</v>
      </c>
      <c r="C149" s="9" t="s">
        <v>14</v>
      </c>
      <c r="D149" s="7" t="s">
        <v>20</v>
      </c>
      <c r="E149" s="10">
        <v>15790.73</v>
      </c>
      <c r="F149" s="11"/>
    </row>
    <row r="150" spans="1:6" x14ac:dyDescent="0.2">
      <c r="A150" s="7">
        <v>146</v>
      </c>
      <c r="B150" s="9" t="s">
        <v>193</v>
      </c>
      <c r="C150" s="9" t="s">
        <v>132</v>
      </c>
      <c r="D150" s="7"/>
      <c r="E150" s="10">
        <v>2818257.84</v>
      </c>
      <c r="F150" s="11"/>
    </row>
    <row r="151" spans="1:6" x14ac:dyDescent="0.2">
      <c r="A151" s="7">
        <v>147</v>
      </c>
      <c r="B151" s="9" t="s">
        <v>194</v>
      </c>
      <c r="C151" s="9" t="s">
        <v>17</v>
      </c>
      <c r="D151" s="7" t="s">
        <v>15</v>
      </c>
      <c r="E151" s="10">
        <v>18734.7</v>
      </c>
      <c r="F151" s="11"/>
    </row>
    <row r="152" spans="1:6" x14ac:dyDescent="0.2">
      <c r="A152" s="7">
        <v>148</v>
      </c>
      <c r="B152" s="9" t="s">
        <v>195</v>
      </c>
      <c r="C152" s="9" t="s">
        <v>14</v>
      </c>
      <c r="D152" s="7" t="s">
        <v>20</v>
      </c>
      <c r="E152" s="10">
        <v>66310.45</v>
      </c>
      <c r="F152" s="11"/>
    </row>
    <row r="153" spans="1:6" x14ac:dyDescent="0.2">
      <c r="A153" s="7">
        <v>149</v>
      </c>
      <c r="B153" s="9" t="s">
        <v>196</v>
      </c>
      <c r="C153" s="9" t="s">
        <v>14</v>
      </c>
      <c r="D153" s="7" t="s">
        <v>20</v>
      </c>
      <c r="E153" s="10">
        <v>31448.55</v>
      </c>
      <c r="F153" s="11"/>
    </row>
    <row r="154" spans="1:6" x14ac:dyDescent="0.2">
      <c r="A154" s="7">
        <v>150</v>
      </c>
      <c r="B154" s="9" t="s">
        <v>197</v>
      </c>
      <c r="C154" s="9" t="s">
        <v>14</v>
      </c>
      <c r="D154" s="7" t="s">
        <v>20</v>
      </c>
      <c r="E154" s="10">
        <v>60421.34</v>
      </c>
      <c r="F154" s="11"/>
    </row>
    <row r="155" spans="1:6" x14ac:dyDescent="0.2">
      <c r="A155" s="7">
        <v>151</v>
      </c>
      <c r="B155" s="9" t="s">
        <v>198</v>
      </c>
      <c r="C155" s="9" t="s">
        <v>14</v>
      </c>
      <c r="D155" s="7" t="s">
        <v>20</v>
      </c>
      <c r="E155" s="10">
        <v>37194.519999999997</v>
      </c>
      <c r="F155" s="11"/>
    </row>
    <row r="156" spans="1:6" x14ac:dyDescent="0.2">
      <c r="A156" s="7">
        <v>152</v>
      </c>
      <c r="B156" s="9" t="s">
        <v>199</v>
      </c>
      <c r="C156" s="9" t="s">
        <v>17</v>
      </c>
      <c r="D156" s="7" t="s">
        <v>15</v>
      </c>
      <c r="E156" s="10">
        <v>32546.18</v>
      </c>
      <c r="F156" s="11"/>
    </row>
    <row r="157" spans="1:6" x14ac:dyDescent="0.2">
      <c r="A157" s="7">
        <v>153</v>
      </c>
      <c r="B157" s="9" t="s">
        <v>200</v>
      </c>
      <c r="C157" s="9" t="s">
        <v>132</v>
      </c>
      <c r="D157" s="7"/>
      <c r="E157" s="10">
        <v>4904</v>
      </c>
      <c r="F157" s="11"/>
    </row>
    <row r="158" spans="1:6" x14ac:dyDescent="0.2">
      <c r="A158" s="7">
        <v>154</v>
      </c>
      <c r="B158" s="9" t="s">
        <v>201</v>
      </c>
      <c r="C158" s="9" t="s">
        <v>14</v>
      </c>
      <c r="D158" s="7" t="s">
        <v>20</v>
      </c>
      <c r="E158" s="10">
        <v>37093.5</v>
      </c>
      <c r="F158" s="11"/>
    </row>
    <row r="159" spans="1:6" x14ac:dyDescent="0.2">
      <c r="A159" s="7">
        <v>155</v>
      </c>
      <c r="B159" s="9" t="s">
        <v>202</v>
      </c>
      <c r="C159" s="9" t="s">
        <v>132</v>
      </c>
      <c r="D159" s="7"/>
      <c r="E159" s="10">
        <v>9213.7000000000007</v>
      </c>
      <c r="F159" s="11"/>
    </row>
    <row r="160" spans="1:6" x14ac:dyDescent="0.2">
      <c r="A160" s="7">
        <v>156</v>
      </c>
      <c r="B160" s="9" t="s">
        <v>203</v>
      </c>
      <c r="C160" s="9" t="s">
        <v>132</v>
      </c>
      <c r="D160" s="7"/>
      <c r="E160" s="10">
        <v>182.1</v>
      </c>
      <c r="F160" s="11"/>
    </row>
    <row r="161" spans="1:6" x14ac:dyDescent="0.2">
      <c r="A161" s="7">
        <v>157</v>
      </c>
      <c r="B161" s="9" t="s">
        <v>178</v>
      </c>
      <c r="C161" s="9" t="s">
        <v>17</v>
      </c>
      <c r="D161" s="7" t="s">
        <v>15</v>
      </c>
      <c r="E161" s="10">
        <v>38855.360000000001</v>
      </c>
      <c r="F161" s="11"/>
    </row>
    <row r="162" spans="1:6" x14ac:dyDescent="0.2">
      <c r="A162" s="7">
        <v>158</v>
      </c>
      <c r="B162" s="9" t="s">
        <v>204</v>
      </c>
      <c r="C162" s="9" t="s">
        <v>17</v>
      </c>
      <c r="D162" s="7" t="s">
        <v>15</v>
      </c>
      <c r="E162" s="10">
        <v>106391.63</v>
      </c>
      <c r="F162" s="11"/>
    </row>
    <row r="163" spans="1:6" x14ac:dyDescent="0.2">
      <c r="A163" s="7">
        <v>159</v>
      </c>
      <c r="B163" s="9" t="s">
        <v>205</v>
      </c>
      <c r="C163" s="9" t="s">
        <v>17</v>
      </c>
      <c r="D163" s="7" t="s">
        <v>15</v>
      </c>
      <c r="E163" s="10">
        <v>334468.71999999997</v>
      </c>
      <c r="F163" s="11"/>
    </row>
    <row r="164" spans="1:6" x14ac:dyDescent="0.2">
      <c r="A164" s="7">
        <v>160</v>
      </c>
      <c r="B164" s="9" t="s">
        <v>206</v>
      </c>
      <c r="C164" s="9" t="s">
        <v>207</v>
      </c>
      <c r="D164" s="7" t="s">
        <v>208</v>
      </c>
      <c r="E164" s="10">
        <v>6460</v>
      </c>
      <c r="F164" s="11"/>
    </row>
    <row r="165" spans="1:6" x14ac:dyDescent="0.2">
      <c r="A165" s="7">
        <v>161</v>
      </c>
      <c r="B165" s="9" t="s">
        <v>209</v>
      </c>
      <c r="C165" s="9" t="s">
        <v>132</v>
      </c>
      <c r="D165" s="7"/>
      <c r="E165" s="10">
        <v>121920.18</v>
      </c>
      <c r="F165" s="11"/>
    </row>
    <row r="166" spans="1:6" x14ac:dyDescent="0.2">
      <c r="A166" s="7">
        <v>162</v>
      </c>
      <c r="B166" s="9" t="s">
        <v>210</v>
      </c>
      <c r="C166" s="9" t="s">
        <v>132</v>
      </c>
      <c r="D166" s="7"/>
      <c r="E166" s="10">
        <v>297654</v>
      </c>
      <c r="F166" s="11"/>
    </row>
    <row r="167" spans="1:6" x14ac:dyDescent="0.2">
      <c r="A167" s="7">
        <v>163</v>
      </c>
      <c r="B167" s="9" t="s">
        <v>211</v>
      </c>
      <c r="C167" s="9" t="s">
        <v>14</v>
      </c>
      <c r="D167" s="7" t="s">
        <v>20</v>
      </c>
      <c r="E167" s="10">
        <v>62033.24</v>
      </c>
      <c r="F167" s="11"/>
    </row>
    <row r="168" spans="1:6" x14ac:dyDescent="0.2">
      <c r="A168" s="7">
        <v>164</v>
      </c>
      <c r="B168" s="9" t="s">
        <v>212</v>
      </c>
      <c r="C168" s="9" t="s">
        <v>213</v>
      </c>
      <c r="D168" s="7" t="s">
        <v>20</v>
      </c>
      <c r="E168" s="10">
        <v>6782.94</v>
      </c>
      <c r="F168" s="11"/>
    </row>
    <row r="169" spans="1:6" x14ac:dyDescent="0.2">
      <c r="A169" s="7">
        <v>165</v>
      </c>
      <c r="B169" s="9" t="s">
        <v>214</v>
      </c>
      <c r="C169" s="9" t="s">
        <v>213</v>
      </c>
      <c r="D169" s="7" t="s">
        <v>20</v>
      </c>
      <c r="E169" s="10">
        <v>9127.15</v>
      </c>
      <c r="F169" s="11"/>
    </row>
    <row r="170" spans="1:6" x14ac:dyDescent="0.2">
      <c r="A170" s="7">
        <v>166</v>
      </c>
      <c r="B170" s="9" t="s">
        <v>215</v>
      </c>
      <c r="C170" s="9" t="s">
        <v>213</v>
      </c>
      <c r="D170" s="7" t="s">
        <v>20</v>
      </c>
      <c r="E170" s="10">
        <v>4895.7</v>
      </c>
      <c r="F170" s="11"/>
    </row>
    <row r="171" spans="1:6" x14ac:dyDescent="0.2">
      <c r="A171" s="7">
        <v>167</v>
      </c>
      <c r="B171" s="9" t="s">
        <v>216</v>
      </c>
      <c r="C171" s="9" t="s">
        <v>213</v>
      </c>
      <c r="D171" s="7" t="s">
        <v>20</v>
      </c>
      <c r="E171" s="10">
        <v>22687.5</v>
      </c>
      <c r="F171" s="11"/>
    </row>
    <row r="172" spans="1:6" x14ac:dyDescent="0.2">
      <c r="A172" s="7">
        <v>168</v>
      </c>
      <c r="B172" s="9" t="s">
        <v>217</v>
      </c>
      <c r="C172" s="9" t="s">
        <v>218</v>
      </c>
      <c r="D172" s="7" t="s">
        <v>219</v>
      </c>
      <c r="E172" s="10">
        <v>781258</v>
      </c>
      <c r="F172" s="11"/>
    </row>
    <row r="173" spans="1:6" x14ac:dyDescent="0.2">
      <c r="A173" s="7">
        <v>169</v>
      </c>
      <c r="B173" s="9" t="s">
        <v>220</v>
      </c>
      <c r="C173" s="9" t="s">
        <v>221</v>
      </c>
      <c r="D173" s="7" t="s">
        <v>222</v>
      </c>
      <c r="E173" s="10">
        <v>5000</v>
      </c>
      <c r="F173" s="11"/>
    </row>
    <row r="174" spans="1:6" x14ac:dyDescent="0.2">
      <c r="A174" s="7">
        <v>170</v>
      </c>
      <c r="B174" s="9" t="s">
        <v>223</v>
      </c>
      <c r="C174" s="9" t="s">
        <v>17</v>
      </c>
      <c r="D174" s="7" t="s">
        <v>15</v>
      </c>
      <c r="E174" s="10">
        <v>2821.4</v>
      </c>
      <c r="F174" s="11"/>
    </row>
    <row r="175" spans="1:6" x14ac:dyDescent="0.2">
      <c r="A175" s="7">
        <v>171</v>
      </c>
      <c r="B175" s="9" t="s">
        <v>224</v>
      </c>
      <c r="C175" s="9" t="s">
        <v>17</v>
      </c>
      <c r="D175" s="7" t="s">
        <v>15</v>
      </c>
      <c r="E175" s="10">
        <v>16193.15</v>
      </c>
      <c r="F175" s="11"/>
    </row>
    <row r="176" spans="1:6" x14ac:dyDescent="0.2">
      <c r="A176" s="7">
        <v>172</v>
      </c>
      <c r="B176" s="9" t="s">
        <v>225</v>
      </c>
      <c r="C176" s="9" t="s">
        <v>17</v>
      </c>
      <c r="D176" s="7" t="s">
        <v>15</v>
      </c>
      <c r="E176" s="10">
        <v>113556.97</v>
      </c>
      <c r="F176" s="11"/>
    </row>
    <row r="177" spans="1:6" x14ac:dyDescent="0.2">
      <c r="A177" s="7">
        <v>173</v>
      </c>
      <c r="B177" s="9" t="s">
        <v>226</v>
      </c>
      <c r="C177" s="9" t="s">
        <v>17</v>
      </c>
      <c r="D177" s="7" t="s">
        <v>15</v>
      </c>
      <c r="E177" s="10">
        <v>6421.12</v>
      </c>
      <c r="F177" s="11"/>
    </row>
    <row r="178" spans="1:6" x14ac:dyDescent="0.2">
      <c r="A178" s="7">
        <v>174</v>
      </c>
      <c r="B178" s="9" t="s">
        <v>227</v>
      </c>
      <c r="C178" s="9" t="s">
        <v>17</v>
      </c>
      <c r="D178" s="7" t="s">
        <v>15</v>
      </c>
      <c r="E178" s="10">
        <v>23872.69</v>
      </c>
      <c r="F178" s="11"/>
    </row>
    <row r="179" spans="1:6" x14ac:dyDescent="0.2">
      <c r="A179" s="7">
        <v>175</v>
      </c>
      <c r="B179" s="9" t="s">
        <v>228</v>
      </c>
      <c r="C179" s="9" t="s">
        <v>17</v>
      </c>
      <c r="D179" s="7" t="s">
        <v>15</v>
      </c>
      <c r="E179" s="10">
        <v>41000</v>
      </c>
      <c r="F179" s="11"/>
    </row>
    <row r="180" spans="1:6" x14ac:dyDescent="0.2">
      <c r="A180" s="7">
        <v>176</v>
      </c>
      <c r="B180" s="9" t="s">
        <v>229</v>
      </c>
      <c r="C180" s="9" t="s">
        <v>17</v>
      </c>
      <c r="D180" s="7" t="s">
        <v>15</v>
      </c>
      <c r="E180" s="10">
        <v>7483.4</v>
      </c>
      <c r="F180" s="11"/>
    </row>
    <row r="181" spans="1:6" x14ac:dyDescent="0.2">
      <c r="A181" s="7">
        <v>177</v>
      </c>
      <c r="B181" s="9" t="s">
        <v>230</v>
      </c>
      <c r="C181" s="9" t="s">
        <v>17</v>
      </c>
      <c r="D181" s="7" t="s">
        <v>15</v>
      </c>
      <c r="E181" s="10">
        <v>10400</v>
      </c>
      <c r="F181" s="11"/>
    </row>
    <row r="182" spans="1:6" x14ac:dyDescent="0.2">
      <c r="A182" s="7">
        <v>178</v>
      </c>
      <c r="B182" s="9" t="s">
        <v>231</v>
      </c>
      <c r="C182" s="9" t="s">
        <v>17</v>
      </c>
      <c r="D182" s="7" t="s">
        <v>15</v>
      </c>
      <c r="E182" s="10">
        <v>4607.1000000000004</v>
      </c>
      <c r="F182" s="11"/>
    </row>
    <row r="183" spans="1:6" x14ac:dyDescent="0.2">
      <c r="A183" s="7">
        <v>179</v>
      </c>
      <c r="B183" s="9" t="s">
        <v>232</v>
      </c>
      <c r="C183" s="9" t="s">
        <v>17</v>
      </c>
      <c r="D183" s="7" t="s">
        <v>15</v>
      </c>
      <c r="E183" s="10">
        <v>22872.06</v>
      </c>
      <c r="F183" s="11"/>
    </row>
    <row r="184" spans="1:6" x14ac:dyDescent="0.2">
      <c r="A184" s="7">
        <v>180</v>
      </c>
      <c r="B184" s="9" t="s">
        <v>233</v>
      </c>
      <c r="C184" s="9" t="s">
        <v>17</v>
      </c>
      <c r="D184" s="7" t="s">
        <v>15</v>
      </c>
      <c r="E184" s="10">
        <v>38323.1</v>
      </c>
      <c r="F184" s="11"/>
    </row>
    <row r="185" spans="1:6" x14ac:dyDescent="0.2">
      <c r="A185" s="7">
        <v>181</v>
      </c>
      <c r="B185" s="9" t="s">
        <v>234</v>
      </c>
      <c r="C185" s="9" t="s">
        <v>17</v>
      </c>
      <c r="D185" s="7" t="s">
        <v>15</v>
      </c>
      <c r="E185" s="10">
        <v>8502.7000000000007</v>
      </c>
      <c r="F185" s="11"/>
    </row>
    <row r="186" spans="1:6" x14ac:dyDescent="0.2">
      <c r="A186" s="7">
        <v>182</v>
      </c>
      <c r="B186" s="9" t="s">
        <v>235</v>
      </c>
      <c r="C186" s="9" t="s">
        <v>236</v>
      </c>
      <c r="D186" s="7" t="s">
        <v>237</v>
      </c>
      <c r="E186" s="10">
        <v>31436</v>
      </c>
      <c r="F186" s="11"/>
    </row>
    <row r="187" spans="1:6" x14ac:dyDescent="0.2">
      <c r="A187" s="7"/>
      <c r="B187" s="9" t="s">
        <v>238</v>
      </c>
      <c r="C187" s="9"/>
      <c r="D187" s="7"/>
      <c r="E187" s="10">
        <f>38692.74-0.03</f>
        <v>38692.71</v>
      </c>
      <c r="F187" s="11"/>
    </row>
    <row r="188" spans="1:6" ht="24" x14ac:dyDescent="0.2">
      <c r="A188" s="7">
        <v>183</v>
      </c>
      <c r="B188" s="9" t="s">
        <v>239</v>
      </c>
      <c r="C188" s="9" t="s">
        <v>240</v>
      </c>
      <c r="D188" s="9"/>
      <c r="E188" s="10">
        <v>200000</v>
      </c>
      <c r="F188" s="9" t="s">
        <v>241</v>
      </c>
    </row>
    <row r="189" spans="1:6" x14ac:dyDescent="0.2">
      <c r="A189" s="7"/>
      <c r="B189" s="9" t="s">
        <v>242</v>
      </c>
      <c r="C189" s="9"/>
      <c r="D189" s="7"/>
      <c r="E189" s="10">
        <f>SUM(E5:E186)-E187+E188</f>
        <v>20530737.499999989</v>
      </c>
      <c r="F189" s="9"/>
    </row>
    <row r="190" spans="1:6" x14ac:dyDescent="0.2">
      <c r="A190" s="2"/>
      <c r="B190" s="2"/>
      <c r="C190" s="2"/>
      <c r="D190" s="2"/>
      <c r="E190" s="3"/>
      <c r="F190" s="4"/>
    </row>
  </sheetData>
  <mergeCells count="3">
    <mergeCell ref="A2:F2"/>
    <mergeCell ref="A3:B3"/>
    <mergeCell ref="D3:E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2019-10-26T08:13:42Z</dcterms:modified>
</cp:coreProperties>
</file>